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KSE\Desktop\홍릉강소특구 양방향\2022 홍릉강소특구\유망기술 발굴\"/>
    </mc:Choice>
  </mc:AlternateContent>
  <xr:revisionPtr revIDLastSave="0" documentId="13_ncr:1_{27A5239E-F2C9-4198-A9D6-E71AA27B699A}" xr6:coauthVersionLast="47" xr6:coauthVersionMax="47" xr10:uidLastSave="{00000000-0000-0000-0000-000000000000}"/>
  <bookViews>
    <workbookView xWindow="-120" yWindow="-120" windowWidth="29040" windowHeight="15840" xr2:uid="{00000000-000D-0000-FFFF-FFFF00000000}"/>
  </bookViews>
  <sheets>
    <sheet name="고려대" sheetId="5" r:id="rId1"/>
    <sheet name="경희대" sheetId="1" r:id="rId2"/>
    <sheet name="KIST" sheetId="3" r:id="rId3"/>
  </sheets>
  <definedNames>
    <definedName name="_xlnm._FilterDatabase" localSheetId="2" hidden="1">KIST!$A$1:$U$1</definedName>
    <definedName name="_xlnm._FilterDatabase" localSheetId="1" hidden="1">경희대!$A$1:$U$11</definedName>
    <definedName name="_xlnm._FilterDatabase" localSheetId="0" hidden="1">고려대!$A$1:$U$12</definedName>
    <definedName name="PAT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5" l="1"/>
  <c r="L10" i="5"/>
  <c r="L11" i="5"/>
  <c r="L8" i="5"/>
  <c r="L7" i="5"/>
  <c r="L6" i="5"/>
  <c r="L5" i="5"/>
  <c r="L4" i="5"/>
  <c r="L3" i="5"/>
  <c r="L2" i="5"/>
</calcChain>
</file>

<file path=xl/sharedStrings.xml><?xml version="1.0" encoding="utf-8"?>
<sst xmlns="http://schemas.openxmlformats.org/spreadsheetml/2006/main" count="539" uniqueCount="309">
  <si>
    <t>국가코드</t>
  </si>
  <si>
    <t>법적상태</t>
  </si>
  <si>
    <t>발명의 명칭</t>
    <phoneticPr fontId="6" type="noConversion"/>
  </si>
  <si>
    <t>요약</t>
    <phoneticPr fontId="6" type="noConversion"/>
  </si>
  <si>
    <t>독립항</t>
  </si>
  <si>
    <t>단독, 공통출원</t>
    <phoneticPr fontId="6" type="noConversion"/>
  </si>
  <si>
    <t>대표출원인</t>
    <phoneticPr fontId="6" type="noConversion"/>
  </si>
  <si>
    <t>출원인</t>
  </si>
  <si>
    <t>출원번호</t>
  </si>
  <si>
    <t>출원년도</t>
    <phoneticPr fontId="6" type="noConversion"/>
  </si>
  <si>
    <t>출원일</t>
    <phoneticPr fontId="6" type="noConversion"/>
  </si>
  <si>
    <t>등록번호</t>
  </si>
  <si>
    <t>등록일</t>
  </si>
  <si>
    <t>대분류</t>
    <phoneticPr fontId="6" type="noConversion"/>
  </si>
  <si>
    <t>중분류</t>
  </si>
  <si>
    <t>활용, 적응증</t>
  </si>
  <si>
    <t>특징</t>
  </si>
  <si>
    <t>KR</t>
  </si>
  <si>
    <t>유전자 진단용 칩에 장착되는 카트리지(cartridge integrated chip for gene diagnosis)</t>
  </si>
  <si>
    <t>본 발명의 실시예에 따른 카트리지는 유전자 진단용 칩에 장착되는 카트리지로서, 상기 카트리지는 상기 유전자 진단용 칩의 시료 로딩부, 세척액 저장부, 용리액 저장부, 칵테일 저장부 중 적어도 어느 하나에 삽입되어 대응되는 용액을 주입하기 위한 적어도 하나 이상의 주입구를 포함한다.</t>
  </si>
  <si>
    <t>[청구항1]
유전자 진단용 칩에 장착되는 카트리지로서,
상기 카트리지는 상기 유전자 진단용 칩의 시료 로딩부, 세척액 저장부, 용리액 저장부, 칵테일 저장부 중 적어도 어느 하나에 삽입되어 대응되는 용액을 주입하기 위한 적어도 하나 이상의 주입구를 포함하는 카트리지.</t>
  </si>
  <si>
    <t>단독</t>
    <phoneticPr fontId="6" type="noConversion"/>
  </si>
  <si>
    <t>경희대학교 산학협력단</t>
  </si>
  <si>
    <t>2020.10.27</t>
  </si>
  <si>
    <t>바이오의료기기산업</t>
  </si>
  <si>
    <t>체외진단</t>
  </si>
  <si>
    <t>체외진단키트_카트리지</t>
  </si>
  <si>
    <t xml:space="preserve">여러 바이러스의 진단을 동시에 수행할 수 있는 회전식 유전자 진단 디바이스에 장착되는 카트리지 </t>
  </si>
  <si>
    <t>바이오의약산업</t>
  </si>
  <si>
    <t>기타 바이오의약제품</t>
  </si>
  <si>
    <t>바이오소재 의약품</t>
  </si>
  <si>
    <t>등록</t>
  </si>
  <si>
    <t xml:space="preserve">본 발명은 뇌암세포 표적용 펩타이드로 표면 개질된 뇌암세포 표적 약물 전달용 나노입자, 이의 제조방법 및 이의 용도에 관한 것으로, 보다 구체적으로는 항암 약물이 봉입된 다공성 실리콘 나노입자 및 상기 나노입자의 표면에 결합된 뇌암세포 표적능을 갖는 펩타이드를 포함하는 뇌암세포 표적 약물 전달용 나노입자, 이의 제조방법 및 상기 나노입자의 뇌암 치료용도에 관한 것이다. 본 발명에 따른 상기 나노입자는 종래 낮은 조직 특이성 및 용해도를 보이는 항암제를 카베올린 수용체가 과발현된 교모세포종에 뇌-혈관장벽을 통과하여 특이적으로 전달하여 보다 효율적인 교모세포종 치료효과를 유도함으로써 교모세포종 치료를 위한 효과적인 약물 전달체로 이용될 수 있는바, 생체 내 분포도가 취약한 항암제의 효율을 향상시키고 카베올린이 과발현된 암세포의 치료에 적용이 가능하여 임상의 항암연구 분야에서 유용하게 활용될 것으로 기대된다. </t>
  </si>
  <si>
    <t>교모세포종 치료</t>
  </si>
  <si>
    <t>뇌암세포 표적용 펩타이드로 표면 개질된 뇌암세포 표적 약물 전달용 나노입자</t>
  </si>
  <si>
    <t>우유 엑소좀을 포함하는 피부 탄력 증진 및 주름 개선용 조성물(composition for enhancing skin elasticity and improving wrinkles comprising milk exosomes)</t>
  </si>
  <si>
    <t>본 발명은 우유 엑소좀을 포함하는 피부 탄력 증진 및/또는 주름 개선용 조성물에 관한 것이다.</t>
  </si>
  <si>
    <t>[청구항1]
우유 엑소좀을 포함하는, 피부 탄력 증진 및 주름 개선용 조성물.
[청구항5]
우유 엑소좀을 포함하는, 피부 탄력 증진 및 주름 개선용 화장료 조성물.
[청구항9]
우유 엑소좀을 포함하는, 피부 탄력 증진 및 주름 개선용 식품 조성물.
[청구항12]
우유 엑소좀을 포함하는, 피부 탄력 증진 및 주름 예방 또는 치료용 약학적 조성물.</t>
  </si>
  <si>
    <t>2019.12.27</t>
  </si>
  <si>
    <t>바이오화학·에너지산업</t>
  </si>
  <si>
    <t>바이오화장품 및 생활화학제품</t>
  </si>
  <si>
    <t>피부 탄력 증진, 주름개선용 화장품</t>
  </si>
  <si>
    <t>우유 엑소좀_ 우유 유래의 지질 이중충의 소낭으로 우유 유래 고유 단백질 및 핵산 등을 포함하고 있는 생체 나노입자로 피부 탄력 증진 및 주름 개선 효과 확인</t>
  </si>
  <si>
    <t>한국과학기술연구원</t>
  </si>
  <si>
    <t>굼벵이 추출물을 포함하는 근기능 개선용 조성물(composition for improving muscle function, comprising grub extract)</t>
  </si>
  <si>
    <t>본 발명은 흰점박이꽃무지(Protaetia brevitarsis seulensis) 유충의 추출물을 포함하는 근육 활성 증진 및 근 기능 개선, 운동 수행 능력 향상을 위한 조성물에 관한 것이다.</t>
  </si>
  <si>
    <t>[청구항1]
흰점박이꽃무지(Protaetia brevitarsis seulensis) 유충의 추출물을 포함하는, 근육 질환의 치료 또는 예방용 약학적 조성물.
[청구항7]
흰점박이꽃무지(Protaetia brevitarsis seulensis) 유충의 추출물을 포함하는, 운동수행능력 향상용 조성물.
[청구항11]
제1항 내지 제6항 중 어느 한 항의 약학적 조성물을 투여하는 단계를 포함하는, 인간을 제외한 개체의 근육 질환을 치료 또는 예방하는 방법.
[청구항12]
제7항 내지 제9항 중 어느 한 항의 조성물을 투여하는 단계를 포함하는, 인간을 제외한 개체의 운동수행능력을 향상시키는 방법.</t>
  </si>
  <si>
    <t>2019.11.26</t>
  </si>
  <si>
    <t>근육질환 치료제</t>
  </si>
  <si>
    <t>흰점박이꽃무지(Protaetia brevitarsis seulensis) 유충의 추출물_근육질환 치료제, 운동수행 능력 향상</t>
  </si>
  <si>
    <t>메탄으로부터 3-하이드록시부티레이트-3-하이드록시프로피오네이트 공중합체(poly(3hb-co-3hp)) 생산능을 가지는 형질전환 메탄자화균 및 이를 이용한 3-하이드록시부티레이트-3-하이드록시프로피오네이트 공중합체의 제조방법</t>
  </si>
  <si>
    <t>본 발명은 메탄으로부터 3-하이드록시부티레이트-3-하이드록시프로피오네이트 공중합체(poly(3HB-co-3HP))의 생산능을 가지는 형질전환 메탄자화균 및 이를 이용한 3-하이드록시부티레이트-3-하이드록시프로피오네이트 공중합체의 생산 방법에 대한 것으로, 상기 형질 전환된 메탄자화균은 C1 탄소원으로부터 3-하이드록시부티레이트-3-하이드록시프로피오네이트 공중합체를 생산할 수 있는바, 친환경적이고 경제적으로 3-하이드록시부티레이트-3-하이드록시프로피오네이트 공중합체의 대량 생산에 유용하게 사용될 수 있다.</t>
  </si>
  <si>
    <t>[청구항1]
말로닐-CoA 환원 효소(malonyl-CoA reductase, MCR); 아세틸-CoA 카르복실화 효소(acetyl-CoA carboxylase, ACC); 메틸말로닐-CoA 카르복실전달효소(Methylmalonyl-CoA carboxyltransferase, MMC); ATP 의존성 아실 CoA 합성효소 (ATP-dependent acyl-CoA synthetase, ACS); 3-하이드록시프로피오닐 CoA 합성효소 (3-hydroxypropionyl-CoA synthetase, 3HPCS); PHA 합성유전자(phaC); β-케토티올라제(β-ketothiolase, phaA) 및 NADPH 의존적 아세토아세틸-CoA 환원효소(NADPH dependent acetoacetyl-CoA reductase, phaB)가 도입 또는 과발현되어 3-하이드록시부티레이트-3-하이드록시프로피오네이트 공중합체 생산능을 가지는 형질전환된 메탄자화균.
[청구항5]
제1항 내지 제4항 중 어느 한 항의 메탄자화균을 포함하는 3-하이드록시부티레이트-3-하이드록시프로피오네이트 공중합체 생산용 조성물.
[청구항6]
제1항 내지 제4항 중 어느 한 항의 메탄자화균을 C1 탄소원이 포함된 배지에서 배양하여 전환 반응을 유도하는 단계; 및 
상기 배지로부터 3-하이드록시부티레이트-3-하이드록시프로피오네이트 공중합체를 회수하는 단계를 포함하는 3-하이드록시부티레이트-3-하이드록시프로피오네이트 공중합체의 생산 방법.</t>
  </si>
  <si>
    <t>2019.10.23</t>
  </si>
  <si>
    <t>바이오고분자제품</t>
  </si>
  <si>
    <t xml:space="preserve">생분해성 플라스틱 생산을 위한 폴리머 재료 </t>
  </si>
  <si>
    <t>메탄으로부터 3-하이드록시부티레이트-3-하이드록시프로피오네이트 공중합체(poly(3HB-co-3HP))의 생산능을 가지는 형질전환 메탄자화균</t>
  </si>
  <si>
    <t>카다베린 고생성능을 가지는 형질전환 메탄자화균 및 이의 용도(transformed methanotrophs for producing cadaverine and uses thereof)</t>
  </si>
  <si>
    <t>본 발명은 카다베린 고생성능을 가지는 형질전환 메탄자화균 및 이를 이용한 카다베린의 제조방법에 관한 것으로, 본 발명의 형질전환 메탄자화균은 메탄으로부터 카다베린을 생산할 수 있는바, 친환경적이고 경제적으로 카다베린를 대량 생산하는데 유용하게 사용될 수 있다.</t>
  </si>
  <si>
    <t>[청구항1]
피루브산 카복실화효소(pyruvate carboxylase), 디아미노피멜린산 카복실화효소(diaminopimelate decarboxylase), 라이신 카복실화효소(lysine decarboxylase) 및 카다베린-라이신 역수용체 단백질(cadaverine-lysine antiporter protein)이 활성화된 카다베린을 생산하는 형질전환 메탄자화균.
[청구항8]
메탄을 포함하는 배양액에 제1항의 형질전환 메탄자화균을 배양하는 단계를 포함하는, 카다베린의 제조방법.</t>
  </si>
  <si>
    <t>2019.10.17</t>
  </si>
  <si>
    <t>카다베린 생산_폴리아마이드나 폴리우레탄과 같은 고분자의 구성요소, 킬레이팅제 또는 다른 첨가제</t>
  </si>
  <si>
    <t>카다베린 고생성능을 가지는 형질전환 메탄자화균</t>
  </si>
  <si>
    <t>기술분류</t>
    <phoneticPr fontId="5" type="noConversion"/>
  </si>
  <si>
    <t>나노약물복합체</t>
    <phoneticPr fontId="5" type="noConversion"/>
  </si>
  <si>
    <t>진단시스템</t>
    <phoneticPr fontId="5" type="noConversion"/>
  </si>
  <si>
    <t>바이오자원산업</t>
    <phoneticPr fontId="5" type="noConversion"/>
  </si>
  <si>
    <t>유전자변형 생물체</t>
    <phoneticPr fontId="5" type="noConversion"/>
  </si>
  <si>
    <t>발명자</t>
    <phoneticPr fontId="5" type="noConversion"/>
  </si>
  <si>
    <t>서태석 | 윈 반 하우</t>
    <phoneticPr fontId="5" type="noConversion"/>
  </si>
  <si>
    <t>단독</t>
  </si>
  <si>
    <t>이은열 | 이옥경 | 응우옌 티 트</t>
  </si>
  <si>
    <t>해당없음</t>
  </si>
  <si>
    <t>친환경 고분자 생산 미생물</t>
  </si>
  <si>
    <t>김기영 | 김민호 | 김재구</t>
    <phoneticPr fontId="5" type="noConversion"/>
  </si>
  <si>
    <t>김도경 | 김효영 | 강래형</t>
    <phoneticPr fontId="5" type="noConversion"/>
  </si>
  <si>
    <t>이은열 | 뉴엔 타이 넉 딥 | 이옥경</t>
    <phoneticPr fontId="5" type="noConversion"/>
  </si>
  <si>
    <t>김상훈 | 배인선</t>
    <phoneticPr fontId="5" type="noConversion"/>
  </si>
  <si>
    <t>유망기술선별(메가트렌드)</t>
    <phoneticPr fontId="5" type="noConversion"/>
  </si>
  <si>
    <t>번호</t>
    <phoneticPr fontId="5" type="noConversion"/>
  </si>
  <si>
    <t>경희대학교 산학협력단</t>
    <phoneticPr fontId="5" type="noConversion"/>
  </si>
  <si>
    <t>2020-0025815</t>
    <phoneticPr fontId="5" type="noConversion"/>
  </si>
  <si>
    <t>2020-0002725</t>
    <phoneticPr fontId="5" type="noConversion"/>
  </si>
  <si>
    <t>2020-0004467</t>
    <phoneticPr fontId="5" type="noConversion"/>
  </si>
  <si>
    <t>2020-0053855</t>
    <phoneticPr fontId="5" type="noConversion"/>
  </si>
  <si>
    <t>2020.03.02</t>
    <phoneticPr fontId="5" type="noConversion"/>
  </si>
  <si>
    <t>2020.01.08</t>
    <phoneticPr fontId="5" type="noConversion"/>
  </si>
  <si>
    <t>2020.01.13</t>
    <phoneticPr fontId="5" type="noConversion"/>
  </si>
  <si>
    <t>2020.05.06</t>
    <phoneticPr fontId="5" type="noConversion"/>
  </si>
  <si>
    <t>2021.11.18</t>
    <phoneticPr fontId="5" type="noConversion"/>
  </si>
  <si>
    <t>2021.06.15</t>
    <phoneticPr fontId="5" type="noConversion"/>
  </si>
  <si>
    <t>2021.06.23</t>
    <phoneticPr fontId="5" type="noConversion"/>
  </si>
  <si>
    <t>2021.12.28</t>
    <phoneticPr fontId="5" type="noConversion"/>
  </si>
  <si>
    <t>본 발명은 인산 나트륨(sodium phosphate)을 포함하는 바이러스 차단용 조성물 및 이를 포함하는 바이러스 차단용 마스크 필터에 관한 것이다.</t>
    <phoneticPr fontId="5" type="noConversion"/>
  </si>
  <si>
    <t>전복실 | 이수화</t>
    <phoneticPr fontId="5" type="noConversion"/>
  </si>
  <si>
    <t>감염성 호흡기 바이러스 차단용 조성물 및 이의 용도(INFECTIOUS RESPIRATORY VIRUS BLOCKING COMPOSITION AND USES THEREOF)</t>
    <phoneticPr fontId="5" type="noConversion"/>
  </si>
  <si>
    <t>[청구항 1]
1M 이상 5M 이하의 농도로 인산 이수소 나트륨(NaH2PO4)을 포함하는 조성물이 코팅된 H3N2 또는 H5N1 아형의 인플루엔자 바이러스 살균용 마스크 필터.
[청구항 8]
인산 이수소 나트륨(NaH2PO4)을 1M 이상 5M 이하의 농도로 마스크 필터에 코팅하는 단계;를 포함하는, H3N2 또는 H5N1 아형의 인플루엔자 바이러스 살균용 마스크 필터 제조방법.</t>
    <phoneticPr fontId="5" type="noConversion"/>
  </si>
  <si>
    <t>뇌암세포 표적용 펩타이드로 표면 개질된 약물 전달용 나노입자, 이의 제조방법 및 이의 용도(nanoparticles for drug delivery surface-modified with brain tumor cell targeting peptide, preparation method thereof and use thereof)</t>
    <phoneticPr fontId="5" type="noConversion"/>
  </si>
  <si>
    <t>[청구항1]
(i) 항암 약물이 봉입된 다공성 실리콘 나노입자 및 (ⅱ) 상기 나노입자의 표면에 결합된 서열번호 1의 아미노산 서열로 이루어진 펩타이드를 포함하는, 뇌암세포 표적 약물 전달용 나노입자.
[청구항10]
하기의 단계를 포함하는, 제1항의 나노입자 제조방법:
(a) 실리콘 웨이퍼(Silicon wafer)를 이용하여 다공성 실리콘 나노입자를 제조하는 단계;
(b) 상기 제조된 나노입자에 항암 약물을 봉입시키는 단계; 및
(c) 상기 항암 약물이 봉입된 나노입자의 표면에 뇌암세포를 표적하는 서열번호 1의 아미노산 서열로 이루어진 펩타이드를 링커를 통해 결합시키는 단계.</t>
    <phoneticPr fontId="5" type="noConversion"/>
  </si>
  <si>
    <t>김도경 | 이서현 | 강래형</t>
    <phoneticPr fontId="5" type="noConversion"/>
  </si>
  <si>
    <t>본 발명은 새로운 덱스트란 고분자 기반의 청색 형광체에 관한 것으로, 보다 구체적으로 7-히드록시-쿠마린이 결합된 다이벤조사이클로옥틴으로 기능화되어 생체 내 혈관 영상화에 활용될 수 있는 덱스트란 고분자에 관한 것이다. 본 발명에 따른 혈관 영상화용 신규 청색 형광체는 이광자 여기 특성을 가지기 때문에 깊은 세포 투과성, 낮은 세포 파괴성, 생체 내 헤모글로빈 등에 의한 소광 등에 영향을 적게 받을 뿐 아니라, 초점 부위만 여기 시키므로 매우 높은 해상도를 구현할 수 있다.</t>
    <phoneticPr fontId="5" type="noConversion"/>
  </si>
  <si>
    <t>새로운 덱스트란 고분자 청색 형광체(Novel blue fluorescent substance based on dextran polymer)</t>
    <phoneticPr fontId="5" type="noConversion"/>
  </si>
  <si>
    <t>[청구항 1]
하기 화학식 1로 표시되는 화합물과 이의 레지오아이소머의 혼합물인 청색 형광체:
[화학식 1]
(상기에서 m 은 23 내지 24의 정수이고, n은 365 내지 366의 정수이다.)
[청구항 7]
하기 화학식 2로 표시되는 다이벤조-사이클로옥틴 그룹이 부착된 덱스트란 (DBCO-functionalized Dextran)에 메탄올(methanol)을 첨가한 후, 하기 화학식 3으로 표시되는 3-아지도-7-하이드록시쿠마린(3-azido-7-hydroxycoumarin)을 혼합하고 교반기를 사용하여 교반하는 단계를 포함하는,
하기 화학식 1로 표시되는 화합물과 이의 레지오아이소머의 혼합물인 청색 형광체의 제조방법.
[화학식 1]
(상기에서 m 은 23 내지 24의 정수이고, n은 365 내지 366의 정수이다.)
[화학식 2]
(상기에서 m 은 23 내지 24의 정수이고, n은 365 내지 366의 정수이다.)
[화학식 3]</t>
    <phoneticPr fontId="5" type="noConversion"/>
  </si>
  <si>
    <t>김도경 | 허진 | 이은미</t>
    <phoneticPr fontId="5" type="noConversion"/>
  </si>
  <si>
    <t>본 발명은 다공성 실리콘 마이크로 입자를 포함하는 영상화용 조성물에 관한 것으로서, 보다 구체적으로는 산화된 다공성 실리콘 마이크로 입자와 은 나노입자가 결합된 복합체를 포함하는 생체 조직 영상화용 조성물에 관한 것이다.
본 발명에 따른 산화된 다공성 실리콘 마이크로 입자와 은 나노입자의 복합체를 포함하는 생체 조직 영상화제는 기존 영상화제와 비교하여 생체 내에서 번짐 현상 없이 지속적으로 영상 신호를 제공하므로, 생체 내 목표 조직의 정확한 환부 확인을 통해 수술 안정성을 높일 수 있다.</t>
    <phoneticPr fontId="5" type="noConversion"/>
  </si>
  <si>
    <t>다공성 실리콘 마이크로 입자를 포함하는 영상화용 조성물(Contrast agent comprising porous silicon microparticle)</t>
    <phoneticPr fontId="5" type="noConversion"/>
  </si>
  <si>
    <t>[청구항 1]
산화된 다공성 실리콘 마이크로 입자와 은 나노입자가 결합된 복합체를 포함하고, 여기서 상기 은 나노입자는 상기 산화된 다공성 실리콘 마이크로 입자의 기공 내로 접합되고 표면에 부착된 것이고, 국소적 영역 반응성을 나타내는, 컴퓨터단층촬영(CT)에 의한 생체 조직 영상화용 조성물.
[청구항 8]
a) 다공성 실리콘 마이크로 입자를 산화하는 단계; 및
b) 상기 산화된 실리콘 마이크로 입자에 은 나노입자를 부착하는 단계를 포함하는, 제1항에 따른 컴퓨터단층촬영(CT)에 의한 생체 조직 영상화용 조성물의 제조방법.</t>
    <phoneticPr fontId="5" type="noConversion"/>
  </si>
  <si>
    <t>기타 바이오의약품</t>
    <phoneticPr fontId="5" type="noConversion"/>
  </si>
  <si>
    <t>2019-0131967</t>
    <phoneticPr fontId="5" type="noConversion"/>
  </si>
  <si>
    <t>2019-0129160</t>
    <phoneticPr fontId="5" type="noConversion"/>
  </si>
  <si>
    <t>2020-0140057</t>
    <phoneticPr fontId="5" type="noConversion"/>
  </si>
  <si>
    <t>2019-0176590</t>
    <phoneticPr fontId="5" type="noConversion"/>
  </si>
  <si>
    <t>2019-0153665</t>
    <phoneticPr fontId="5" type="noConversion"/>
  </si>
  <si>
    <t>등록</t>
    <phoneticPr fontId="5" type="noConversion"/>
  </si>
  <si>
    <t>2021.10.05</t>
    <phoneticPr fontId="5" type="noConversion"/>
  </si>
  <si>
    <t>2021.07.20</t>
    <phoneticPr fontId="5" type="noConversion"/>
  </si>
  <si>
    <t>2021.12.24</t>
    <phoneticPr fontId="5" type="noConversion"/>
  </si>
  <si>
    <t>2021.08.02</t>
    <phoneticPr fontId="5" type="noConversion"/>
  </si>
  <si>
    <t>2021.09.30</t>
    <phoneticPr fontId="5" type="noConversion"/>
  </si>
  <si>
    <t>숙신화 키토산의 제조방법(method for preparing succinated chitosan)</t>
    <phoneticPr fontId="6" type="noConversion"/>
  </si>
  <si>
    <t>본 발명은 용해성과 생체 적합성이 우수한 숙신화 키토산의 제조방법 및 이에 따라 제조된 숙신화 키토산에 관한 것으로, 본 발명에 따른 숙신화 키토산의 제조방법은 간단한 공정으로 친수성, 세포 증식률, 세포 친화성 및 세포 확산 성능이 뛰어나 생체 내 이용적합성이 우수한 키토산 기반의 생체 소재를 제조할 수 있다.</t>
  </si>
  <si>
    <t>[청구항1]
(a) 키토산을 약산에 용해하고 교반하여 키토산 용액을 제조하는 단계;
(b) 상기 키토산 용액을 원심 분리하고 동결 건조하여 키토산 아세테이트를 수득하는 단계;
(c) 상기 수득된 키토산 아세테이트를 탈이온수에 용해하는 단계;
(d) 상기 용해물에 숙신산 무수물(Succinic anhydride)을 실온에서 첨가하여 혼합물을 제조하는 단계; 
(e) 상기 혼합물을 교반하면서 NaOH를 첨가하여 pH 7 내지 8로 조절하여 반응시키는 단계; 및 
(f) 상기 반응물을 투석하고, 투석된 용액을 동결 건조하는 단계;를 포함하는 숙신화 키토산의 제조방법.
[청구항4]
제 1 항 내지 제 3 항 중 어느 한 항에 따라 제조된 숙신화 키토산.</t>
  </si>
  <si>
    <t>숙신화 키토산의 제조_용해성과 생체 적합성이 우수</t>
  </si>
  <si>
    <t>의료용 키토산 제조</t>
  </si>
  <si>
    <t>권일근 | 이재서 | 문호진 | 이동현 | 나하람</t>
  </si>
  <si>
    <t>2019-0138150</t>
    <phoneticPr fontId="5" type="noConversion"/>
  </si>
  <si>
    <t>2019.10.31</t>
    <phoneticPr fontId="5" type="noConversion"/>
  </si>
  <si>
    <t>2022.03.15</t>
    <phoneticPr fontId="5" type="noConversion"/>
  </si>
  <si>
    <t>바이오의료기기산업</t>
    <phoneticPr fontId="5" type="noConversion"/>
  </si>
  <si>
    <t>기타 바이오의료기기</t>
    <phoneticPr fontId="5" type="noConversion"/>
  </si>
  <si>
    <t>바이러스 차단용 마스크 필터</t>
    <phoneticPr fontId="5" type="noConversion"/>
  </si>
  <si>
    <t>생체 내 혈관 영상화</t>
    <phoneticPr fontId="5" type="noConversion"/>
  </si>
  <si>
    <t>생체 조직 영상화</t>
    <phoneticPr fontId="5" type="noConversion"/>
  </si>
  <si>
    <t>의료용 키토산</t>
    <phoneticPr fontId="5" type="noConversion"/>
  </si>
  <si>
    <t>인산 나트륨을 포함하는 바이러스 차단용 조성물_감염성 호흡기 바이러스 차단 및 방
어 효과</t>
    <phoneticPr fontId="5" type="noConversion"/>
  </si>
  <si>
    <t>바이러스 차단 필터</t>
    <phoneticPr fontId="5" type="noConversion"/>
  </si>
  <si>
    <t>혈관 영상화용 신규 청색 형광체_높은 해상도 구현</t>
    <phoneticPr fontId="5" type="noConversion"/>
  </si>
  <si>
    <t>생체 조직 영상화제_생체 내 목표 조직의 정확한 환부 확인</t>
    <phoneticPr fontId="5" type="noConversion"/>
  </si>
  <si>
    <t>하지 운동 능력 평가 방법 및 시스템(system and method for evaluation of exercise capacity of lower limb)</t>
  </si>
  <si>
    <t>변형 가능한 소재의 소켓을 구비한 지능형 의지장치(intelligent artificial limb having socket with deformable material)</t>
  </si>
  <si>
    <t>동작 상상에 따른 뇌파를 이용하는 로봇 제어 시스템 및 제어 방법(system and method for controlling exoskeleton robot using brain waves according to motion imagination)</t>
  </si>
  <si>
    <t>토양내 화학 사고 진단 방법(method for detecting chemical accident in soil)</t>
  </si>
  <si>
    <t>유도분극 탐사를 이용한 안정화제 적용 토양의 모니터링 방법(method for monitoring soil with stabilizer using induced polarization survey)</t>
  </si>
  <si>
    <t>표면개질-나노입자를 포함하는 수은 이온 또는 비소 이온 검출용 비색 센서, 이를 이용한 수은 이온 또는 비소 이온 검출 방법 및 이의 제조방법(colorimetric sensor for detecting mercury ions or arsenic ions comprising surface-modified nanoparticles, method for detecting mercury ions or arsenic ions using the same and method for preparing the same)</t>
  </si>
  <si>
    <t>원격 작동 겸자 조작 장치(tele-operated forceps-driver variable stiffness master device)</t>
  </si>
  <si>
    <t>폐에서 미세먼지의 노출을 확인하기 위한 testican-1의 검출용 조성물, 키트 및 이를 이용한 방법(composition or kit for detecting testican-1 for identifying exposure to particulate matter in lung and method using the same)</t>
  </si>
  <si>
    <t>본 발명의 일 실시예에 따른 지능형 의지장치는, 사용자의 상지 또는 하지 동작을 보조하기 위한 의지(義肢)부; 상기 의지부와 연결되며 사용자의 신체부위와 접촉하여 상기 신체부위에 상기 의지부를 고정하도록 구성되는 소켓부; 상기 소켓부 내에 설치되며 상기 소켓부와 관련된 정보를 획득하기 위한 센서부; 및 상기 소켓부와 관련된 정보를 처리하여 외부장치에 전송하는 처리부를 구비하되, 상기 소켓부에서 상기 신체부위에 접촉하는 부분은 변형 가능한 소재로 이루어져 상기 신체부위에 적합한 형태로 변형될 수 있는 것을 특징으로 한다. 실시예에 따르면, 사용자 개인마다 상이한 환부의 형태를 스캔할 필요가 없고, 체형 변화에 따라 소켓을 변형시킬 수 있어 장치를 다시 제작할 필요가 없으므로 경제적이다. 또한, 센서를 통해 소켓 내부의 온도 및 습도를 모니터링함으로써 환부와 소켓의 접촉부위를 위생적으로 관리할 수 있고, 의지장치의 움직임이나 충돌을 감지하여 환자의 재활훈련을 모니터링하거나 위급상황 발생시 관리자에게 즉각적으로 알릴 수 있다.</t>
  </si>
  <si>
    <t>본 발명의 일 실시예에 따른 로봇 제어 시스템은, 이미지를 표시하기 위한 표시부; 사용자의 뇌파를 검출하기 위한 뇌파 검출부; 검출된 상기 뇌파에 대응하는 동작 명령을 결정하고 상기 동작 명령에 대응하는 제어신호를 생성하기 위한 처리부; 및 상기 제어신호에 따라 구동되는 로봇을 포함한다. 상기 이미지는 사용자에게 특정 동작과 관련된 상상을 유도하는 이미지로서, 상기 뇌파는 사용자가 상기 특정 동작을 상상함에 따라 활성화되는 뇌의 일부에서 검출된다. 실시예에 따르면, 사용자에게 이미지를 제공함으로써 특정 동작과 관련된 상상을 유도하고, 이에 따라 검출되는 뇌파를 이용하여 외골격 로봇을 제어할 수 있다. 이와 같이 동작의 상상을 유도하여 뇌파를 검출하는 방식은 기존의 시각 자극 방식에 비해 장기간 이용 시에도 발작 등의 부작용이 없을 뿐만 아니라, 이미지의 제공이 중단되더라도 사용자가 상상을 계속함으로써 로봇의 제어를 지속할 수 있다.</t>
  </si>
  <si>
    <t xml:space="preserve">본 발명은 정상 토양으로부터 미생물들의 리스트 및 수준을 생성하는 단계; 오염 토양으로부터 미생물들의 리스트 및 수준을 생성하는 단계; 및 정상 토양의 우점종 미생물과 오염 토양의 우점종 미생물을 비교하여, 오염 토양의 오염도를 추정하는 단계를 포함하는 토양내 화학 사고 진단 방법에 관한 것이다. </t>
  </si>
  <si>
    <t xml:space="preserve">본 명세서에 개시된 유도분극 탐사를 이용한 안정화제 적용 토지의 모니터링 방법을 이용하여, 안정화제 적용 토양(안정화층)의 유지 여부를 모니터링할 수 있다. </t>
  </si>
  <si>
    <t xml:space="preserve">본 명세서에서는 표면개질-나노입자를 포함하는 수은 이온 또는 비소 이온 검출용 비색 센서, 이를 이용한 수은 이온 또는 비소 이온 검출 방법 및 이의 제조방법이 개시된다. </t>
  </si>
  <si>
    <t xml:space="preserve">본 발명은, 사용자의 손가락에 의해 가압되어서 발생된 입력 변위 신호를 발생시키는 마스터 부재와, 상기 입력 변위 신호에 근거하여 동작되고, 동작되는 동작 정보가 측정되고, 상기 동작 정보에 근거하여, 파지력을 계산하고, 상기 계산된 파지력에 근거하여 상기 마스터 부재에 강성 변화 명령 신호 및 역감 피드백 중 하나 이상을 제공하는 슬레이브 부재를 포함하는 것을 특징으로 하는 원격 작동 겸자 조작 장치를 제공한다. </t>
  </si>
  <si>
    <t>폐에서 미세먼지의 노출을 확인하기 위한 Testican-1의 검출용 조성물, 키트 및 이를 이용한 Testican-1의 검출 방법을 제공한다. 이에 따르면, 폐에서 미세먼지의 노출을 객관적이고, 간편하고, 높은 정확도 및 특이도로 확인하는데 이용할 수 있다.</t>
  </si>
  <si>
    <t>본 발명의 일 실시시예에 따른 하지 운동 능력 평가 시스템은, 피검사자에게 하지의 운동 방향을 지시하는 지시 유닛; 상기 피검사자의 하지에서 발휘되는 힘을 측정하는 측정 유닛; 및 측정된 상기 힘에 기초하여 상기 피검사자의 하지 운동 능력을 평가하는 평가 유닛;를 포함하고, 상기 측정 유닛은, 상기 피검사자의 왼쪽 무릎에서 발휘되는 힘을 측정하여 제1 데이터를 출력하는 제1 센서부; 상기 피검사자의 오른쪽 무릎에서 발휘되는 힘을 측정하여 제2 데이터를 출력하는 제2 센서부; 상기 피검사자의 왼쪽 발목에서 발휘되는 힘을 측정하여 제3 데이터를 출력하는 제3 센서부; 및 상기 피검사자의 오른쪽 발목에서 발휘되는 힘을 측정하여 제4 데이터를 출력하는 제4 센서부를 포함하고, 상기 평가 유닛은 지시된 상기 운동 방향, 상기 제1 데이터, 상기 제2 데이터, 상기 제3 데이터 및 상기 제4 데이터에 기초하여 상기 피검사자의 하지 운동 능력을 평가한다.</t>
    <phoneticPr fontId="6" type="noConversion"/>
  </si>
  <si>
    <t>[청구항1]
피검사자에게 하지의 운동 방향을 지시하는 지시 유닛; 
상기 피검사자의 하지에서 발휘되는 힘을 측정하는 측정 유닛; 및 
측정된 상기 힘에 기초하여 상기 피검사자의 하지 운동 능력을 평가하는 평가 유닛;를 포함하고, 
상기 측정 유닛은, 
상기 피검사자의 왼쪽 무릎에서 발휘되는 힘을 측정하여 제1 데이터를 출력하는 제1 센서부; 
상기 피검사자의 오른쪽 무릎에서 발휘되는 힘을 측정하여 제2 데이터를 출력하는 제2 센서부; 
상기 피검사자의 왼쪽 발목에서 발휘되는 힘을 측정하여 제3 데이터를 출력하는 제3 센서부; 및 
상기 피검사자의 오른쪽 발목에서 발휘되는 힘을 측정하여 제4 데이터를 출력하는 제4 센서부를 포함하고, 
상기 평가 유닛은 지시된 상기 운동 방향, 상기 제1 데이터, 상기 제2 데이터, 상기 제3 데이터 및 상기 제4 데이터에 기초하여 상기 피검사자의 하지 운동 능력을 평가하고, 
상기 평가 유닛은 다수의 피검사자에 대한 상기 제1, 제2, 제3 및 제4 데이터에 의해 기계-학습된 모델을 포함하는, 하지 운동 능력 평가 시스템.
[청구항11]
지시 유닛이 피검사자에게 하지의 운동 방향을 지시하는 지시 단계; 
측정 유닛이 상기 피검사자의 하지에서 발휘되는 힘을 측정하는 측정 단계; 및 
평가 유닛이 측정된 상기 힘에 기초하여 상기 피검사자의 하지 운동 능력을 평가하는 평가 단계;를 포함하고, 
상기 측정 단계는, 
제1 센서부가 상기 피검사자의 왼쪽 무릎에서 발휘되는 힘을 측정하여 제1 데이터를 출력하는 제1 센싱 단계; 
제2 센서부가 상기 피검사자의 오른쪽 무릎에서 발휘되는 힘을 측정하여 제2 데이터를 출력하는 제2 센싱 단계; 
제3 센서부가 상기 피검사자의 왼쪽 발에서 발휘되는 힘을 측정하여 제3 데이터를 출력하는 제3 센싱 단계; 및 
제4 센서부가 상기 피검사자의 오른쪽 발에서 발휘되는 힘을 측정하여 제4 데이터를 출력하는 제4 센싱 단계를 포함하고, 
상기 평가 단계는 지시된 상기 운동 방향, 상기 제1 데이터, 상기 제2 데이터, 상기 제3 데이터 및 상기 제4 데이터에 기초하여 상기 피검사자의 하지 운동 능력을 평가하고, 
상기 평가 유닛은 다수의 피검사자에 대한 상기 제1, 제2, 제3 및 제4 데이터에 의해 기계-학습된 모델을 포함하는, 하지 운동 능력 평가 방법.</t>
  </si>
  <si>
    <t>[청구항1]
사용자의 상지 또는 하지 동작을 보조하기 위한 의지(義肢)부;
상기 의지부와 연결되며 사용자의 신체부위와 접촉하여 상기 신체부위에 상기 의지부를 고정하도록 구성되는 소켓부;
상기 소켓부 내에 설치되며 상기 소켓부와 관련된 정보를 획득하기 위한 센서부; 및
상기 소켓부와 관련된 정보를 처리하여 외부장치에 전송하는 처리부를 구비하되,
상기 소켓부에서 상기 신체부위에 접촉하는 부분은 변형 가능한 소재로 이루어져 상기 신체부위에 적합한 형태로 변형될 수 있고,
상기 센서부는 상기 소켓부와 접촉된 신체부위의 움직임을 감지하기 위한 모션센서를 포함하며, 
상기 처리부는 상기 모션센서에 의해 측정된 상기 신체부위의 이동 방향, 속도 및 가속도 측정값에 기초하여 사용자의 힘 제어능력을 평가하도록 구성되는 것을 특징으로 하는, 지능형 의지장치.
[청구항8]
지능형 의지장치를 이용한 재활 모니터링 시스템으로서,
상기 시스템은,
제1항 내지 제5항 및 제7항 중 어느 한 항에 따른 지능형 의지장치;
상기 지능형 의지장치로부터 수신한 정보를 처리하거나 사용자로부터 정보를 입력 받기 위한 외부장치; 및
사용자에게 재활을 위한 지시 정보 및 재활 모니터링 정보를 표시하기 위한 디스플레이를 포함하며,
상기 외부장치는 상기 재활을 위한 지시 정보 출력 이후 사용자의 움직임과 상기 지시 정보에 포함된 움직임을 비교하여 사용자의 힘 제어능력을 평가하도록 구성되고,
상기 디스플레이는 상기 힘 제어능력 평가 결과를 출력하도록 구성되는 것을 특징으로 하는, 지능형 의지장치를 이용한 재활 모니터링 시스템.</t>
  </si>
  <si>
    <t>[청구항1]
동작 상상에 따른 뇌파를 이용하는 로봇 제어 시스템으로서,
이미지를 표시하기 위한 표시부;
사용자의 뇌파를 검출하기 위한 뇌파 검출부;
사용자의 모드 전환 동작을 인식하기 위한 모드 전환 동작 인식부;
검출된 상기 뇌파에 대응하는 동작 명령을 결정하고 상기 동작 명령에 대응하는 제어신호를 생성하기 위한 처리부; 및
상기 제어신호에 따라 구동되는 로봇을 포함하되,
상기 이미지는 사용자에게 특정 동작과 관련된 상상을 유도하는 이미지로서, 상기 뇌파는 사용자가 상기 특정 동작을 상상함에 따라 활성화되는 뇌의 일부에서 검출되는 것이고,
상기 처리부는 현재 모드로 분류된 동작들 중에서 상기 뇌파에 대응하는 동작 명령을 결정하며, 상기 뇌파에 대응하는 동작이 현재 모드로 분류된 동작들 중에 존재하지 않는 경우 해당 동작 명령을 결정하지 않고,
상기 처리부는 상기 뇌파가 검출되는 시간을 측정하여 상기 측정된 시간의 합이 설정값 이상일 경우에만 상기 뇌파에 대응하는 동작 명령을 결정하고, 상기 측정된 시간을 사용자가 인지할 수 있도록 상기 표시부를 통해 시각적으로 표시하는 것을 특징으로 하는, 로봇 제어 시스템.
[청구항9]
동작 상상에 따른 뇌파를 이용하는 로봇 제어 방법으로서,
사용자에게 특정 동작과 관련된 상상을 유도하는 이미지를 표시하는 단계;
사용자가 상기 특정 동작을 상상함에 따라 활성화되는 뇌의 일부에서 검출되는 사용자의 뇌파를 검출하는 단계;
상기 뇌파가 검출되는 시간을 측정하는 단계;
상기 측정된 시간을 사용자가 인지할 수 있도록 시각적으로 표시하는 단계;
사용자의 모드 전환 동작을 인식하는 단계;
상기 뇌파가 검출되는 시간의 합이 설정값 이상일 경우, 검출된 상기 뇌파에 대응하는 동작 명령을 결정하는 단계;
상기 동작 명령에 대응하는 제어신호를 생성하는 단계; 및
상기 제어신호를 로봇에 전송하여 상기 로봇을 구동시키는 단계를 포함하되,
상기 동작 명령을 결정하는 단계에 있어서, 현재 모드로 분류된 동작 중에서 상기 뇌파에 대응하는 동작 명령을 결정하며, 상기 뇌파에 대응하는 동작이 현재 모드로 분류된 동작들 중에 존재하지 않는 경우 해당 동작 명령을 결정하지 않는 것을 특징으로 하는, 로봇 제어 방법.
[청구항15]
제9항, 제11항, 제13항 및 제14항 중 어느 한 항에 따른 로봇 제어 방법을 실행하기 위한, 컴퓨터로 판독 가능한 기록매체에 저장된 컴퓨터 프로그램.</t>
  </si>
  <si>
    <t>[청구항1]
정상 토양으로부터 미생물들의 리스트 및 DNA수를 생성하는 단계;
오염 토양으로부터 미생물들의 리스트 및 DNA수를 생성하는 단계; 및
상기 정상 토양의 우점종 미생물과 상기 오염 토양의 우점종 미생물을 비교하여, 상기 오염 토양의 오염도를 추정하는 단계를 포함하고, 
상기 정상 토양으로부터 미생물들의 리스트 및 수준을 생성하는 단계는, 상기 정상 토양으로부터 정상 토양 대사체를 추출 및 분석하고, 상기 정상 토양 대사체로부터 상기 정상 토양에 포함되는 미생물의 군집 분석 수행을 포함하고, 
상기 오염 토양으로부터 미생물들의 리스트 및 수준을 생성하는 단계는, 임의의 정상 토양에 화학 오염 물질을 주입하여 오염 토양을 생성하고, 상기 오염 토양으로부터 오염 토양 대사체를 추출 및 분석하여, 상기 오염 토양 대사체로부터 상기 오염 토양에 포함되는 미생물을 군집 분석 수행을 포함하며, 
상기 정상 토양 및 상기 오염 토양으로부터 대사체를 분석하는 단계는, 상기 대사체의 생성 경로 및 리스트를 분석하고, 상기 대사체의 DNA수를 분석하여, 우점종 미생물의 핵심 대사체로 분류하는 것을 특징으로 하는 토양내 화학 사고 진단 방법.</t>
  </si>
  <si>
    <t>[청구항1]
안정화제 적용 토지에 유도분극 탐사를 위한 측선을 설치하는 단계;
상기 측선을 이용하여 전기 비저항 값 및 IP(Induced Polarization) 값을 측정하는 단계; 및 
상기 측정된 전기 비저항 값 및 IP(Induced Polarization) 값을 영상으로 변환하는 단계;를 포함하며,
상기 IP(Induced Polarization) 값은 1 이상의 채널로부터 측정되며,
상기 1 이상의 채널로부터 측정된 IP(Induced Polarization) 값을 편집 후 적분하여 단일 IP(Induced Polarization) 효과로 변환하는 단계;를 더 포함하는, 유도분극 탐사를 이용한 안정화제 적용 토지의 모니터링 방법.</t>
  </si>
  <si>
    <t>[청구항1]
표면개질-나노입자를 포함하는, 수은 이온 및 비소 이온 검출용 비색 센서로서,
상기 표면개질-나노입자는 금 나노입자; 및 하기 화학식 1로 표시되는 개질제;를 포함하고,
상기 개질제는 상기 금 나노입자의 표면에 결합된 것인, 수은 이온 및 비소 이온 검출용 비색 센서:
[화학식 1]
[청구항2]
제1항에 있어서,
상기 금 나노입자의 크기는 20 nm 이하인, 수은 이온 및 비소 이온 검출용 비색 센서.
[청구항3]
제1항에 있어서,
상기 개질제의 농도는 상기 비색 센서 용액 전체 부피를 기준으로 1 내지 10 mM인, 수은 이온 및 비소 이온 검출용 비색 센서.
[청구항4]
제1항에 있어서,
상기 비색 센서의 색상은 붉은색 계열이고,
수은 이온 및 비소 이온 첨가시, 암청색(Dark Blue) 계열로 색상이 변화되는 것인, 수은 이온 및 비소 이온 검출용 비색 센서.
[청구항5]
제1항에 있어서,
상기 비색 센서의 수은 이온 및 비소 이온 검출 pH는 3 내지 4.5인, 수은 이온 및 비소 이온 검출용 비색 센서.
[청구항6]
제1항에 있어서,
상기 비색 센서는 수은 이온 및 비소 이온을 동시에 검출하는 것인, 수은 이온 및 비소 이온 검출용 비색 센서.
[청구항7]
제1항에 있어서,
상기 비색 센서의 흡광도비는 0.2 내지 1.2인, 수은 이온 및 비소 이온 검출용 비색 센서.
[청구항8]
제1항에 있어서,
상기 비색 센서는 20 내지 50 ℃에서, 수은 이온 및 비소 이온을 검출하는 것을 특징으로 하는, 수은 이온 및 비소 이온 검출용 비색 센서.
[청구항9]
제1항에 있어서,
상기 비색 센서의 색 방출 파장은 450 내지 600 nm이고, 
상기 비색 센서의 수은 이온 검출시 색 방출 파장은 520 내지 620 nm인, 수은 이온 및 비소 이온 검출용 비색 센서.
[청구항10]
제1항에 있어서,
상기 비색 센서의 색 방출 파장은 450 내지 600 nm이고, 
상기 비색 센서의 비소 이온 검출시 색 방출 파장은 650 내지 800 nm인, 수은 이온 및 비소 이온 검출용 비색 센서.
[청구항11]
제1항에 있어서,
상기 비색 센서가 수은 이온 및 비소 이온과 반응하는 경우, 반응 시간은 10분 이내인, 수은 이온 및 비소 이온 검출용 비색 센서.
[청구항12]
제1항에 있어서,
상기 비색 센서의 수은 이온 및 비소 이온 검출 가능 농도는 25 nM 이상인, 수은 이온 및 비소 이온 검출용 비색 센서.
[청구항13]
수은 이온 및 비소 이온 검출 방법으로서,
제1항 내지 제12항 중 어느 한 항의 수은 이온 및 비소 이온 검출용 비색 센서에 검출대상 시료를 투입하는 투입 단계;
비색 센서와 검출대상 시료의 반응 및 대기 단계; 및
상기 비색 센서의 색 변화에 의하여 검출대상 시료 내의 수은 이온 및 비소 이온을 검출하는 감지 단계;를 포함하는, 수은 이온 및 비소 이온 검출 방법.
[청구항15]
제1 용액으로서, 금 나노 입자가 분산된 용액을 준비하는 단계; 
제2 용액으로서, 하기 화학식 1로 표시되는 개질제를 포함하는 용액을 준비하는 단계; 및 
상기 제1 용액과 제2 용액을 혼합하여, 금 나노입자 표면에 개질제가 결합된 표면개질-나노입자를 제조하는 단계;를 포함하는 수은 이온 및 비소 이온 검출용 비색 센서 제조 방법:
[화학식 1]</t>
  </si>
  <si>
    <t>[청구항1]
사용자의 손가락에 의해 가압되어서 발생된 입력 변위 신호를 발생시키는 마스터 부재와, 
상기 입력 변위 신호에 근거하여 동작되고, 동작되는 동작 정보가 측정되고, 상기 동작 정보에 근거하여, 파지력을 계산하고, 상기 계산된 파지력에 근거하여 상기 마스터 부재에 강성 변화 명령 신호 및 역감 피드백 중 하나 이상을 제공하는 슬레이브 부재를 포함하고, 
상기 마스터 부재는,
손가락에 접촉되어 일 방향으로 가압되는 버튼부와,
상기 버튼부에 연결되고 상기 일 방향과 교차하는 방향으로 연장되도록 형성되어, 상기 손가락에 의한 가압에 의해 변형되는 변형막부와, 
전원 공급에 의해 수축되도록 변형되어 상기 변형막부를 원래 상태로 복원시키는 방향으로 동작하게 하는 와이어를 포함하는 것을 특징으로 하는 원격 작동 겸자 조작 장치.
[청구항7]
사용자의 손가락에 의해 가압되어서 발생된 입력 변위 신호를 발생시키는 마스터 부재와, 
상기 입력 변위 신호에 근거하여 동작되고, 동작되는 동작 정보가 측정되고, 상기 동작 정보에 근거하여, 파지력을 계산하고, 상기 계산된 파지력에 근거하여 상기 마스터 부재에 강성 변화 명령 신호 및 역감 피드백 중 하나 이상을 제공하는 슬레이브 부재를 포함하고,
상기 마스터 부재로부터 변위 또는 힘 정보를 제공받아 상기 슬레이브 부재의 그립력을 제어할 수 있고, 상기 슬레이브 부재로부터 변위 또는 힘 정보를 제공받아 상기 마스터 부재의 목표 강성을 제어하는 제어부를 더 포함하는 것을 특징으로 하는 원격 작동 겸자 조작 장치.</t>
  </si>
  <si>
    <t>[청구항1]
Testican-1 유전자 및 Stabilin-2 유전자의 발현 수준; 또는
Testican-1 단백질 또는 이의 단편, 및 Stabilin-2 단백질 또는 이의 단편의 발현 수준을 측정하는 제제를 포함하는 폐에서 미세먼지 노출을 확인하기 위한 조성물.
[청구항5]
Testican-1 유전자 및 Stabilin-2 유전자의 발현 수준; 또는
Testican-1 단백질 또는 이의 단편, 및 Stabilin-2 단백질 또는 이의 단편의 발현 수준을 측정하는 제제를 포함하는 폐에서 미세먼지 노출을 확인하기 위한 키트.
[청구항6]
미세먼지 노출이 의심되는 개체로부터 분리된 생물학적 시료에서
Testican-1 유전자 및 Stabilin-2 유전자의 발현 수준, 또는
Testican-1 단백질 또는 이의 단편, 및 Stabilin-2 단백질 또는 이의 단편의 발현 수준을 측정하는 단계;
상기 측정된 발현 수준을 정상 대조군의 발현 수준과 비교하는 단계; 및 
Testican-1 및 Stabilin-2 발현 수준이 정상 대조군의 Testican-1 및 Stabilin-2 발현 수준과 비교하여 증가되었는지 확인하는 단계를 포함하는,
폐에서 미세먼지 노출을 확인하는데 필요한 정보를 제공하기 위하여 Testican-1 및 Stabilin-2을 검출하는 방법.</t>
  </si>
  <si>
    <t>이송주 | 윤인찬 | 김근태 | 박상수 | 임태현</t>
  </si>
  <si>
    <t>이송주 | 오상록</t>
  </si>
  <si>
    <t>이송주 | 김형민 | 김래현 | 김근태 | 최준혁</t>
  </si>
  <si>
    <t>최재영 | 이정애 | 김나은 | 안용태 | 조정만</t>
  </si>
  <si>
    <t>최재영 | 한만호 | 박상현</t>
  </si>
  <si>
    <t>이강봉 | 남윤식 | 윤수진 | 이연희 | 오인환</t>
  </si>
  <si>
    <t>황동현 | 박성우 | 장남선 | 인용석 | 양성욱 | 정진우 | 임세혁 | 오상록</t>
  </si>
  <si>
    <t>이지은 | 조윤진 | 박예은 | 신종환 | 박현미 | 김소연</t>
  </si>
  <si>
    <t>2020.07.30</t>
  </si>
  <si>
    <t>2020.04.20</t>
  </si>
  <si>
    <t>2020.06.05</t>
  </si>
  <si>
    <t>2020.05.29</t>
  </si>
  <si>
    <t>2020.01.06</t>
  </si>
  <si>
    <t>2020.02.10</t>
  </si>
  <si>
    <t>2020.08.26</t>
  </si>
  <si>
    <t>2022.03.18</t>
  </si>
  <si>
    <t>2022.03.03</t>
  </si>
  <si>
    <t>2022.04.11</t>
  </si>
  <si>
    <t>2022.03.16</t>
  </si>
  <si>
    <t>2021.12.08</t>
  </si>
  <si>
    <t>2021.07.12</t>
  </si>
  <si>
    <t>2021.10.29</t>
  </si>
  <si>
    <t>2022.03.24</t>
  </si>
  <si>
    <t>2020-0095415</t>
    <phoneticPr fontId="6" type="noConversion"/>
  </si>
  <si>
    <t>2020-0047414</t>
    <phoneticPr fontId="6" type="noConversion"/>
  </si>
  <si>
    <t>2020-0047443</t>
    <phoneticPr fontId="6" type="noConversion"/>
  </si>
  <si>
    <t>2020-0068287</t>
    <phoneticPr fontId="6" type="noConversion"/>
  </si>
  <si>
    <t>2020-0064866</t>
    <phoneticPr fontId="6" type="noConversion"/>
  </si>
  <si>
    <t>2020-0001326</t>
    <phoneticPr fontId="6" type="noConversion"/>
  </si>
  <si>
    <t>2020-0015706</t>
    <phoneticPr fontId="6" type="noConversion"/>
  </si>
  <si>
    <t>2020-0108049</t>
    <phoneticPr fontId="6" type="noConversion"/>
  </si>
  <si>
    <t>해당없음</t>
    <phoneticPr fontId="5" type="noConversion"/>
  </si>
  <si>
    <t>소포체 기반 약물전달기술</t>
    <phoneticPr fontId="5" type="noConversion"/>
  </si>
  <si>
    <t>나노물질 유래 친환경 중합체 합성기술</t>
    <phoneticPr fontId="5" type="noConversion"/>
  </si>
  <si>
    <t>[청구항1]
하기 화학식 1로 표시되는 화합물 또는 이의 약학적으로 허용 가능한 염:
[화학식 1]
상기 화학식 1에서,
는 , 또는 ;
R1은 수소, 또는 할로겐;
R2는 수소, 또는 C1-6 알킬;
R3은 C1-6 알킬, C1-6 알콕시-C0-6 알킬, C1-6 할로알킬, C3-6 사이클로알킬, 또는C1-6 알콕시-C6-10 아릴임.
[청구항2]
제1항에 있어서,
R1은 수소, 클로로, 또는 플루오로;
R2는 수소, 또는 메틸;
R3은 메틸, 에틸, 이소프로필, 사이클로프로필, 디플루오로메틸, 2,2,2-트리플루오로에틸, 메톡시페닐, 또는 메톡시에틸인 것인, 화합물 또는 이의 약학적으로 허용 가능한 염.
[청구항3]
제1항 또는 제2항에 있어서,
하기 화학식 2 또는 화학식 3으로 표시되는 것인, 화합물 또는 이의 약학적으로 허용 가능한 염:
[화학식 2]
[화학식 3]
.
[청구항4]
제1항에 있어서,
상기 화합물은
1. (4-(1-이소프로필-6-옥소-1,4,5,6-테트라하이드로피리다진-3-일)페닐)카르보노하이드라조노일 디시아나이드((4-(1-isopropyl-6-oxo-1,4,5,6-tetrahydropyridazin-3-yl)phenyl)carbonohydrazonoyl dicyanide),
2. (4-(1-이소프로필-4-메틸-6-옥소-1,4,5,6-테트라하이드로피리다진-3-일)페닐)카르보노하이드라조노일 디시아나이드((4-(1-isopropyl-4-methyl-6-oxo-1,4,5,6-tetrahydropyridazin-3-yl)phenyl)carbonohydrazonoyl dicyanide),
3. (4-(1-에틸-4-메틸-6-옥소-1,4,5,6-테트라하이드로피리다진-3-일)페닐)카르보노하이드라조노일 디시아나이드((4-(1-ethyl-4-methyl-6-oxo-1,4,5,6-tetrahydropyridazin-3-yl)phenyl)carbonohydrazonoyl dicyanide),
4. (4-(4-메틸-6-옥소-1-(2,2,2-트리플루오로에틸)-1,4,5,6-테트라하이드로피리다진-3-일)페닐)카르보노하이드라조노일 디시아나이드((4-(4-methyl-6-oxo-1-(2,2,2-trifluoroethyl)-1,4,5,6-tetrahydropyridazin-3-yl)phenyl)carbonohydrazonoyl dicyanide),
5. (4-(1-(2-메톡시에틸)-4-메틸-6-옥소-1,4,5,6-테트라하이드로피리다진-3-일)페닐)카르보노하이드라조노일 디시아나이드((4-(1-(2-methoxyethyl)-4-methyl-6-oxo-1,4,5,6-tetrahydropyridazin-3-yl)phenyl)carbonohydrazonoyl dicyanide),
6. (4-(1-사이클로프로필-4-메틸-6-옥소-1,4,5,6-테트라하이드로피리다진-3-일)페닐)카르보노하이드라조노일 디시아나이드((4-(1-cyclopropyl-4-methyl-6-oxo-1,4,5,6-tetrahydropyridazin-3-yl)phenyl)carbonohydrazonoyl dicyanide),
7. (4-(1-(4-메톡시페닐)-4-메틸-6-옥소-1,4,5,6-테트라하이드로피리다진-3-일)페닐)카르보노하이드라조노일 디시아나이드((4-(1-(4-methoxyphenyl)-4-methyl-6-oxo-1,4,5,6-tetrahydropyridazin-3-yl)phenyl)carbonohydrazonoyl dicyanide),
8. (4-(1-메틸-6-옥소-1,6-디하이드로피리다진-3-일)페닐)카르보노하이드라조노일 디시아나이드((4-(1-methyl-6-oxo-1,6-dihydropyridazin-3-yl)phenyl)carbonohydrazonoyl dicyanide),
9. (4-(1-이소프로필-6-옥소-1,6-디하이드로피리다진-3-일)페닐)카르보노하이드라조노일 디시아나이드((4-(1-isopropyl-6-oxo-1,6-dihydropyridazin-3-yl)phenyl)carbonohydrazonoyl dicyanide),
10. (4-(1-(디플루오로메틸)-6-옥소-1,6-디하이드로피리다진-3-일)페닐)카르보노하이드라조노일 디시아나이드((4-(1-(difluoromethyl)-6-oxo-1,6-dihydropyridazin-3-yl)phenyl)carbonohydrazonoyl dicyanide),
11. (4-(1,4-디메틸-6-옥소-1,6-디하이드로피리다진-3-일)페닐)카르보노하이드라조노일 디시아나이드((4-(1,4-dimethyl-6-oxo-1,6-dihydropyridazin-3-yl)phenyl)carbonohydrazonoyl dicyanide),
12. (4-(1-이소프로필-4-메틸-6-옥소-1,6-디하이드로피리다진-3-일)페닐)카르보노하이드라조노일 디시아나이드((4-(1-isopropyl-4-methyl-6-oxo-1,6-dihydropyridazin-3-yl)phenyl)carbonohydrazonoyl dicyanide),
13. (3-클로로-4-(1,4-디메틸-6-옥소-1,6-디하이드로피리다진-3-일)페닐)카르보노하이드라조노일 디시아나이드((3-chloro-4-(1,4-dimethyl-6-oxo-1,6-dihydropyridazin-3-yl)phenyl)carbonohydrazonoyl dicyanide), 또는
14. (4-(1,4-디메틸-6-옥소-1,6-디하이드로피리다진-3-일)-3-플루오로페닐)카르보노하이드라조노일 디시아나이드((4-(1,4-dimethyl-6-oxo-1,6-dihydropyridazin-3-yl)-3-fluorophenyl)carbonohydrazonoyl dicyanide)인 것인, 화합물 또는 이의 약학적으로 허용 가능한 염.
[청구항5]
산 존재하에, 일 말단에 반응성 아민기를 포함하는 하기 화학식 4로 표시되는 화합물을 아질산나트륨, 및 말로노니트릴(malononitrile)과 반응시켜 이민 결합을 형성하는 단계를 포함하는, 제1항의 화합물의 제조방법:
[화학식 4]
상기 화학식 4에서, R1 내지 R3은 제1항에 정의된 바와 같음.
[청구항6]
제5항에 있어서,
C1-4 저급알코올 용매에 화학식 4의 화합물과 아질산나트륨을 용해시키고, -5 내지 5℃에서 산 수용액을 첨가하여 디아조늄 염을 형성하는 제1단계,
상기 제1단계로부터 수득한 다이아조늄 염을 포함하는 반응 용액에 말로노니트릴을 첨가하여 15 내지 40℃에서 반응시키는 제2단계, 및
상기 제2단계의 반응 용액에 염기 수용액을 첨가하여 중화하는 제3단계를 포함하는 일련의 과정에 의해 수행되는 것인, 제조방법.
[청구항7]
제5항에 있어서,
상기 화학식 4의 화합물은 하기 화학식 4-a 또는 4-b로 표시되는 화합물인 것인, 제조방법:
[화학식 4-a]
[화학식 4-b]
.
[청구항8]
제7항에 있어서,
상기 화학식 4-a로 표시되는 화합물은
4-(4-아세트아미도페닐)-4-옥소-(비치환 또는 R2 치환된)-부탄산을 히드라진과 반응시키는 제a-1단계,
이전 단계로부터 수득한 N-((6-옥소-(비치환 또는 R2 치환된)-1,4,5,6-테트라하이드로피리다진-3-일)페닐)아세트아미드를 산과 반응시키는 제a-2단계, 및
R3이 수소 이외의 치환기인 경우, 선택적으로, 이전 단계로부터 수득한 6-(4-아미노페닐)-(비치환 또는 R2 치환된)-4,5-디하이드로피리다진-3(2H)-온을 R3X(X는 할로겐)과 염기 조건 하에 반응시키는 제a-3단계를 포함하는 일련의 과정에 의해, 또는
4-(4-아미노페닐)-4-옥소-(비치환 또는 R2 치환된)-부탄산을 비치환 또는 R3 치환된 히드라진과 반응시키는 제a-1'단계에 의해 준비되는 것인, 제조방법.
[청구항9]
제7항에 있어서,
상기 화학식 4-b로 표시되는 화합물은
3,6-디할로(비치환 또는 R2 치환된)피리다진을 산에 용해시켜 반응시킨 후, 염기를 첨가하여 고체화하는 제b-1단계,
R3이 수소 이외의 치환기인 경우, 선택적으로, 이전 단계로부터 수득한 6-할로-(비치환 또는 R2 치환된)피리다진-3(2H)-온을 R3X(X는 할로겐)과 염기 조건 하에 반응시키는 제b-2단계,
이전 단계로부터 수득한 6-할로-2-(비치환 또는 R3 치환된)-(비치환 또는 R2 치환된)피리다진-3(2H)-온을 4-아미노 또는 니트로-(비치환 또는 R1 치환된 페닐)보론산 피나콜 에스테르와 Pd(PPh3)2 촉매 하에 반응시키는 제b-3단계, 및
상기 제b-3단계에서 4-니트로-(비치환 또는 R1 치환된 페닐)보론산 피나콜 에스테르와 반응시킨 경우, 선택적으로, 이전 단계로부터 수득한 일말단에 니트로 치환기를 갖는 화합물을 수소 분위기에서 Pd/C 촉매 하에 반응시켜 상기 니트로기를 아민기로 환원시키는 제b-4단계를 포함하는 일련의 과정에 의해 준비되는 것인, 제조방법.
[청구항12]
제1항의 화합물을 유효성분으로 포함하는 알츠하이머 질환, 파킨슨 질환, 혈관성 치매, 급성 뇌졸증, 뇌 코드 외상, 척수 외상, 말초 신경병증, 망막병증, 녹내장 및 타우병증(tauopathies)으로 구성된 군으로부터 선택되는 질환의 예방 또는 치료용 약학적 조성물.</t>
  </si>
  <si>
    <t>배애님 | 김윤경 | 임상민 | 임성수 | 이하은 | 손우승 | 이혜연</t>
  </si>
  <si>
    <t>2020-0075040</t>
  </si>
  <si>
    <t>2020.06.19</t>
  </si>
  <si>
    <t>2356644</t>
  </si>
  <si>
    <t>2022.01.24</t>
  </si>
  <si>
    <t>본 발명은 신규한 옥소피리다지닐-페닐-카르보노하이드라조노일 디시아나이드 화합물 및 이의 용도에 관한 것이다.</t>
    <phoneticPr fontId="6" type="noConversion"/>
  </si>
  <si>
    <t>신규한 옥소피리다지닐-페닐-카르보노하이드라조노일 디시아나이드 화합물 및 이의 용도(novel oxopyridazinyl-phenyl-carbonohydrazonoyl dicyanide compounds and use thereof)</t>
    <phoneticPr fontId="6" type="noConversion"/>
  </si>
  <si>
    <t xml:space="preserve">본 발명은 수중유형 에멀젼 혼합법을 이용한 스테레오컴플렉스 폴리락트산 복합체의 제조방법, 이를 이용한 약물전달용 조성물의 제조방법 및 이에 의해 제조된 약물전달용 조성물에 관한 것으로, 보다 상세하게는 수중유형 에멀젼 혼합법을 이용함으로써 기존의 용액 혼합법, 용융 블렌딩법 또는 초임계 유체법에 비해 공정이 간단하고, 빠른 합성시간과 높은 스테레오컴플렉스 결합 효율을 가질 수 있다. 또한 본 발명에 따른 약물전달용 조성물은 수중유형 에멀젼 혼합법에 의해 매우 쉽고 효율적으로 스테레오컴플렉스 폴리락트산의 고분자 사슬 내에 약물을 담지시킬 수 있으며, 상온에서 장기간 약물 방출이 용이한 이점이 있다. </t>
  </si>
  <si>
    <t>수중유형 에멀젼 혼합법을 이용한 스테레오컴플렉스 폴리락트산 복합체의 제조방법, 이를 이용한 약물전달용 조성물의 제조방법 및 이에 의해 제조된 약물전달용 조성물(method for preparing sterocomplex polylactic acid complex using oil in water emulsion mixing, method for preparing composition for drug delivery using the same and composition for drug delivery prepared thereby)</t>
  </si>
  <si>
    <t>[청구항1]
(a) 물 및 제1 비이온성 계면활성제를 포함하는 수상용액을 제조하는 단계; 
(b) 폴리 L-락트산 및 폴리 D-락트산을 포함하는 유상용액을 제조하는 단계;
(c) 상기 수상용액에 상기 유상용액을 1 내지 200 ㎕/s의 적가 속도로 분산시켜 수중유형(oil in water, O/W) 에멀젼을 제조하는 단계; 및
(d) 상기 수중유형 에멀젼을 교반시켜 스테레오컴플렉스 폴리락트산 복합체를 제조하는 단계;
를 포함하고,
상기 (b) 단계는 폴리 L-락트산 및 폴리 D-락트산을 1:9 내지 9:1 중량비로 투입하고 1분 내지 10분 동안 혼합하여 유상용액을 제조하고,
상기 (c) 단계는 상기 수상용액에 상기 유상용액을 마이크로 피펫으로 20 내지 50 ㎕/s의 적가 속도로 떨어트려 수중유형(oil in water, O/W) 에멀젼을 제조하고,
상기 스테레오컴플렉스 폴리락트산 복합체는 평균입경이 3.5~6 ㎛인 미립구 형상을 가지며, 용융점이 215~240 ℃이고, 스테레오컴플렉스 결정 효율이 99% 이상인 것인 수중유형 에멀젼 혼합법을 이용한 스테레오컴플렉스 폴리락트산 복합체의 제조방법.
[청구항10]
물 및 비이온성 계면활성제를 포함하는 수상용액에 폴리 L-락트산 및 폴리 D-락트산을 포함하는 유상용액을 혼합하여 수중유형 에멀젼법으로 처리하여 형성된 제1항의 방법에 의해 제조된 스테레오컴플렉스 폴리락트산 복합체로, 
상기 스테레오컴플렉스 폴리락트산 복합체는 평균입경이 3.5~6 ㎛인 고분자 미립구 형상을 가지며, 용융점이 215~240 ℃이고, 스테레오컴플렉스 결정 효율이 99% 이상인 것인 스테레오컴플렉스 폴리락트산 복합체.
[청구항13]
(a) 물 및 제1 비이온성 계면활성제를 포함하는 수상용액을 제조하는 단계; 
(b) 폴리 L-락트산, 폴리 D-락트산 및 약물을 포함하는 유상용액을 제조하는 단계;
(c) 상기 수상용액에 상기 유상용액을 1 내지 200 ㎕/s의 적가 속도로 분산시켜 수중유형(oil in water, O/W) 에멀젼을 제조하는 단계; 및
(d) 상기 수중유형 에멀젼을 교반시켜 스테레오컴플렉스 폴리락트산 복합체에 약물이 담지된 약물전달용 조성물을 제조하는 단계;
를 포함하고,
상기 (b) 단계는 유상용액 100 중량%에 대하여 약물을 0.1~33 중량%로 투입하고 1분 내지 10분 동안 혼합하고,
상기 (c) 단계는 상기 수상용액에 상기 유상용액을 마이크로 피펫으로 20 내지 50 ㎕/s의 적가 속도로 떨어트려 수중유형(oil in water, O/W) 에멀젼을 제조하고,
상기 스테레오컴플렉스 폴리락트산 복합체는 평균입경이 3.5~6 ㎛인 미립구 형상을 가지며, 용융점이 215~240 ℃이고, 스테레오컴플렉스 결정 효율이 99% 이상인 것인 약물전달용 조성물의 제조방법.
[청구항16]
물 및 비이온성 계면활성제를 포함하는 수상용액에 폴리 L-락트산, 폴리 D-락트산 및 약물을 포함하는 유상용액을 혼합하여 수중유형 에멀젼법으로 처리하여 제13항의 방법에 의해 제조된 스테레오컴플렉스 폴리락트산 복합체에 약물이 담지된 약물전달용 조성물로,
상기 스테레오컴플렉스 폴리락트산 복합체는 평균입경이 3.5~6 ㎛인 고분자 미립구 형상을 가지며, 용융점이 215~240 ℃이고, 스테레오컴플렉스 결정 효율이 99% 이상인 것인 약물전달용 조성물.</t>
  </si>
  <si>
    <t>김수현 | 정영미 | 정지홍 | 임승혁</t>
  </si>
  <si>
    <t>2020-0025077</t>
    <phoneticPr fontId="6" type="noConversion"/>
  </si>
  <si>
    <t>2020.02.28</t>
    <phoneticPr fontId="6" type="noConversion"/>
  </si>
  <si>
    <t>2021.11.11</t>
    <phoneticPr fontId="6" type="noConversion"/>
  </si>
  <si>
    <t>고려대학교 산학협력단</t>
  </si>
  <si>
    <t>바이오의약산업</t>
    <phoneticPr fontId="6" type="noConversion"/>
  </si>
  <si>
    <t xml:space="preserve">M1 대식세포를 유효성분으로 포함하는, 암세포 표적형 약물 전달체 및 광열치료 효과 증진용 조성물 등에 관한 것으로서, 본 발명의 약물 전달체는 M1 대식세포의 종양 세포로의 이동성 및 종양 내부로의 침투력을 이용한 것으로서 종양 및 암 조직에만 특이적으로 약물을 전달할 수 있으며, 상기 M1 대식세포에 광 감응물질을 로딩하여 광열치료를 수행하는 경우 그 효과를 현저하게 상승시킬 수 있는 효과가 있는 바, 암의 치료 효과를 증진시키기 위해 유용하게 이용될 것으로 기대된다. </t>
  </si>
  <si>
    <t>2020.07.13</t>
  </si>
  <si>
    <t>-</t>
  </si>
  <si>
    <t>세포기반치료제</t>
    <phoneticPr fontId="6" type="noConversion"/>
  </si>
  <si>
    <t>공동</t>
    <phoneticPr fontId="6" type="noConversion"/>
  </si>
  <si>
    <t xml:space="preserve">고려대학교 산학협력단 </t>
  </si>
  <si>
    <t>이영선</t>
  </si>
  <si>
    <t>바이오진단의약품</t>
    <phoneticPr fontId="6" type="noConversion"/>
  </si>
  <si>
    <t>비알코올 지방간염 진단</t>
    <phoneticPr fontId="6" type="noConversion"/>
  </si>
  <si>
    <t>내시경 유도를 통한 흉관 삽관술 장치(apparatus for endoscopy-guided thoracostomy)</t>
  </si>
  <si>
    <t>본 발명의 실시예에 따른 내시경 유도 흉관 삽관술 장치는, 투명 또는 반투명의 합성수지재로 성형되며 플렉서블하게 구부릴 수 있는 상태에서 인체의 흉강으로 유입되는 삽관 가이드 바디; 상기 삽관 가이드 바디의 내부에 배치된 내시경 튜브 상에 배치된 내시경; 상기 삽관 가이드 바디를 감싸는 구조로 형성되어져 내시경 튜브와 이격 형성되는 체스트 튜브; 상기 삽관 가이드 바디의 흉강 삽입시 내시경의 가이드 기능 및 삽관 가이드 바디의 고정 기능을 수행하는 가이드 홀더; 상기 가이드 홀더가 분리 가능하게 결합되는 손잡이부; 상기 삽관 가이드 바디의 개방된 전단 상에 결합되는 투명 렌즈; 및 상기 손잡이부의 상단에 분리 가능하게 결합되는 형식으로서 포터블 형식의 스마트 기기 또는 고정식의 모니터 기기인 디스플레이부;를 포함하고, 인체의 흉강 내에 삽입된 체스트 튜브를 시술자의 손을 통해 고정한 상태에서 상기 손잡이부에 결합된 상기 삽관 가이드 바디를 후방으로 이동하게 하는 과정을 통해서 상기 내시경 튜브, 내시경 및 삽관 가이드 바디를 제거하고 상기 체스트 튜브 만을 체내에 연결된 상태로 남겨두게 하는 구조이다.</t>
  </si>
  <si>
    <t>[청구항1]
투명 또는 반투명의 합성수지재로 성형되며 플렉서블하게 구부릴 수 있는 상태에서 인체의 흉강으로 유입되는 삽관 가이드 바디;
상기 삽관 가이드 바디의 내부에 배치된 내시경 튜브 내에 배치된 내시경;
상기 삽관 가이드 바디의 외측을 감싸는 구조로 형성되어져 상기 내시경 튜브와 이격 형성되는 체스트 튜브;
상기 삽관 가이드 바디의 흉강 삽입시 내시경의 가이드 기능 및 삽관 가이드 바디의 고정 기능을 수행하는 가이드 홀더;
상기 가이드 홀더가 분리 가능하게 결합되는 손잡이부;
상기 삽관 가이드 바디의 개방된 전단 상에 결합되는 투명 렌즈; 및 
상기 손잡이부의 상단에 분리 가능하게 결합되는 형식으로서 포터블 형식의 스마트 기기 또는 고정식의 모니터 기기인 디스플레이부;를 포함하고,
인체의 흉강 내에 삽입된 체스트 튜브를 시술자의 손을 통해 고정한 상태에서 상기 손잡이부에 결합된 상기 삽관 가이드 바디를 후방으로 이동하게 하는 과정을 통해서 상기 내시경 튜브, 내시경 및 삽관 가이드 바디를 제거하고 상기 체스트 튜브 만을 체내에 연결된 상태로 남겨두게 하는 구조이며,
상기 삽관 가이드 바디의 외주면 상에 길이 방향을 따라 나선 형상의 가이드홈이 형성되고, 
상기 삽관 가이드 바디는 금속 재질로서 외력에 따라 변형이 이루어지되 변형된 상태의 형상을 유지하는 특성을 가지며,
상기 체스트 튜브를 인체의 흉강 내에 삽관하기 전에 상기 삽관 가이드 바디는 원하는 형상으로 변형되며, 상기 체스트 튜브는 상기 삽관 가이드 바디의 형상 변형에 따라 동일한 형태로 변형되는 것을 특징으로 하는,
내시경 유도를 통한 흉관 삽관술 장치.</t>
  </si>
  <si>
    <t>가상현실 및 생체신호 센서 기반의 전정-안반사 기능 평가 장치(apparatus for function of vestibulo-ocular reflex based on virtual reality and multiple bio-sensor)</t>
  </si>
  <si>
    <t xml:space="preserve">본 발명은 가상현실 및 다중 생체신호 센서 기반의 전정-안반사 기능 평가 장치에 관한 것으로, 이는 피검사자의 착석 및 회전을 지원하는 회전 의자; 피검사자의 머리에 착용되어, 피검사자 눈 전체를 감싸는 머리 착용형 디스플레이 장치; 피검사자의 안구 회전을 센싱하는 시선추적기(eye tracker); 피검사자의 머리 회전을 센싱하는 머리 움직임 센서(IMU sensor); 및 암시야 제공을 위한 검사 화면을 생성하여 상기 머리 착용형 디스플레이 장치를 통해 재생한 후, 상기 시선추적기와 상기 머리 움직임 센서의 센싱 결과로부터 머리 회전 대비 안구 회전 비율을 산출 및 정량화하여 VOR(Vestibulo-Ocular Reflex) 이득과 비대칭 비율 중 적어도 하나를 산출 및 제공하는 제어 장치를 포함한다. </t>
  </si>
  <si>
    <t>[청구항1]
피검사자의 착석 및 회전을 지원하는 회전 의자;
피검사자의 머리에 착용되어, 피검사자 눈 전체를 감싸는 머리 착용형 디스플레이 장치;
피검사자의 안구 회전을 센싱하는 시선추적기(eye tracker);
상기 머리 착용형 디스플레이 장치에 결합되어, 피검사자의 머리 회전의 각도 및 속도에 대한 회전 패턴을 센싱하는 머리 움직임 센서(IMU sensor); 및 
암시야 제공을 위한 검사 화면을 생성하여 상기 머리 착용형 디스플레이 장치를 통해 재생한 후, 상기 시선추적기와 상기 머리 움직임 센서의 센싱 결과로부터 머리 회전 대비 안구 회전 비율을 산출 및 정량화하여 전정-안반사 이득과 비대칭 비율 중 적어도 하나를 산출 및 제공하는 제어 장치를 포함하고, 
상기 제어 장치는 상기 머리 회전의 데이터 및 상기 안구 회전의 데이터에 대해서 측정 잡음을 제거하고, 기계학습을 통해 회전량 및 회전 특성의 추정값을 획득한 후에, 푸리에 변환을 수행하여 목표 주파수 대비 측정값의 적정성을 평가하는 것을 특징으로 하는 가상현실 및 생체신호 센서 기반의 전정-안반사 기능 평가 장치.</t>
  </si>
  <si>
    <t>양방향 흐름 제어 인공호흡장치(bidirectional flow controllable ventilator)</t>
  </si>
  <si>
    <t>일 실시예에 따른 양방향 흐름 제어 인공호흡장치는 공기가 저장되는 챔버; 상기 챔버와 연결되고 내부에서 공기가 유동하는 튜브; 상기 튜브와 연결되고 안면 또는 구강에 장착되는 마스크; 및 상기 튜브 내에 구비되어 상기 챔버 또는 공기 공급원과 마스크 사이의 공기 흐름을 제어하는 흐름 제어 밸브 유닛;을 포함하고, 상기 흐름 제어 밸브 유닛은, 공기 공급원으로부터 상기 마스크로 향하는 공기 공급 경로를 허용하는 제1 밸브; 상기 마스크로부터 장치의 외부를 향하는 공기 배출 경로를 허용하는 제2 밸브;를 포함하고, 상기 제1 밸브 및 상기 제2 밸브는 인공호흡 시 서로 교차하여 개폐되며, 상기 제1 밸브는 흉부압박 시 차단되어 공기 공급 대상의 음압이 오랫동안 유지되고, 상기 제1 밸브 및 상기 제2 밸브는 설정된 공기 공급 주기에 따라 공기 공급을 허용하도록 선택적으로 개폐될 수 있다.</t>
  </si>
  <si>
    <t>[청구항1]
공기가 저장되는 챔버;
상기 챔버와 연결되고 내부에서 공기가 유동하는 튜브;
상기 튜브와 연결되고 안면 또는 구강에 장착되는 마스크; 및
상기 튜브 내에 구비되어 상기 챔버 또는 공기 공급원과 마스크 사이의 공기 흐름을 제어하는 흐름 제어 밸브 유닛;
을 포함하고,
상기 흐름 제어 밸브 유닛은,
공기 공급원으로부터 상기 마스크로 향하는 공기 공급 경로를 허용하는 제1 밸브;
상기 마스크로부터 장치의 외부를 향하는 공기 배출 경로를 허용하는 제2 밸브;
를 포함하고,
상기 제1 밸브 및 상기 제2 밸브는 인공호흡 시 서로 교차하여 개폐되며,
상기 제1 밸브는 흉부압박 시 차단되어 공기 공급 대상의 음압이 오랫동안 유지되고,
상기 제1 밸브 및 상기 제2 밸브는 설정된 공기 공급 주기에 따라 공기 공급을 허용하도록 선택적으로 개폐되는, 양방향 흐름 제어 인공호흡장치.</t>
  </si>
  <si>
    <t>전기 자극 장치(apparatus for electrically stimulation)</t>
  </si>
  <si>
    <t>일 실시예에 따른 전기 자극 장치는 워킹 채널을 갖는 길쭉한 요소; 상기 워킹 채널의 길이 방향을 따라 연장하는 길이 방향 부재와, 상기 길이 방향 부재의 말단부에 설치되고 대상체에 전기 자극을 가하도록 구성된 팁을 각각 포함하는 복수 개의 전기 자극기; 및 상기 복수 개의 전기 자극기를 독립적으로 제어함으로써 대상체에 인가되는 전기 자극의 범위를 가변시키는 제어부를 포함한다.</t>
  </si>
  <si>
    <t>[청구항1]
워킹 채널을 갖는 길쭉한 요소;
상기 워킹 채널의 길이 방향을 따라 연장하는 길이 방향 부재와, 상기 길이 방향 부재의 말단부에 설치되고 대상체에 전기 자극을 가하도록 구성된 팁을 각각 포함하는 복수 개의 전기 자극기; 및
상기 복수 개의 전기 자극기를 독립적으로 제어함으로써 대상체에 인가되는 전기 자극의 범위를 가변시키는 제어부;
를 포함하고,
상기 제어부는, 상기 복수 개의 전기 자극기가,
복수 개의 길이 방향 부재가 상기 워킹 채널의 내부로 후퇴 및 축소되어 복수 개의 팁이 제1 전기 자극 범위를 형성하는 제1형태; 및
복수 개의 길이 방향 부재가 상기 워킹 채널의 외부로 전개 및 확장되어 복수 개의 팁이 상기 제1 전기 자극 범위보다 큰 제2 전기 자극 범위를 형성하는 제2형태;
를 선택적으로 취하도록 상기 복수 개의 전기 자극기의 형태 변화를 제어하는 전기 자극 장치.</t>
  </si>
  <si>
    <t>체액 배출량 측정 장치(apparatus for automatically measure the amount of body fluid drainage)</t>
  </si>
  <si>
    <t xml:space="preserve">본 발명은 체액 배출량 측정 장치에 관한 것으로, 이는 강성 재질로 구현되며, 체액 측정 공간이 내부에 마련된 측정 케이스; 상기 측정 케이스의 입구에 착탈 가능한 구조로 결합되며, 인체로부터 배출되는 체액을 상기 측정 케이스의 체액 측정 공간으로 전달하는 배액관; 상기 측정 케이스의 윗면에 수평 배치되어, 상기 체액 측정 공간에 수집된 체액의 수위를 각각 측정 및 통보하는 다수의 수위 센서; 및 상기 체액 수위들을 수신 및 분석하여 체액 수위 차이로부터 측정 케이스 기울기를 유추하고, 상기 측정 케이스 기울기와 상기 체액 수위들을 함께 고려하여 체액 배출량을 산출 및 통보하는 제어 장치를 포함한다. </t>
  </si>
  <si>
    <t>[청구항1]
강성 재질로 구현되며, 체액 측정 공간이 내부에 마련된 측정 케이스;
상기 측정 케이스의 입구에 착탈 가능한 구조로 결합되며, 인체로부터 배출되는 체액을 상기 측정 케이스의 체액 측정 공간으로 전달하는 배액관; 
상기 측정 케이스의 윗면에 수평 배치되어, 상기 체액 측정 공간에 수집된 체액의 수위를 각각 측정 및 통보하는 다수의 수위 센서; 
상기 체액 수위들을 수신 및 분석하여 체액 수위 차이로부터 측정 케이스 기울기를 유추하고, 상기 측정 케이스 기울기와 상기 체액 수위들을 함께 고려하여 체액 배출량을 산출 및 통보하는 제어 장치; 및
체액 색상을 측정하는 이미지 센서;를 포함하며, 
상기 제어 장치는 
상기 이미지 센서의 체액 색상을 기반으로 이상 징후 발생을 확인 및 통보하는 것을 특징으로 하는 체액 배출량 측정 장치.</t>
  </si>
  <si>
    <t>기타 바이오의료기기</t>
  </si>
  <si>
    <t>흉관 삽관술 장치</t>
  </si>
  <si>
    <t>내시경 유도(영상장비)를 통한 흉관 삽관 가이드 장치</t>
  </si>
  <si>
    <t>측반고리관의 기능 측정 검사</t>
  </si>
  <si>
    <t>가상현실 및 생체신호 센서 기반의 전정-안반사 기능 평가 장치</t>
  </si>
  <si>
    <t>인공호흡장치</t>
  </si>
  <si>
    <t xml:space="preserve"> 인공호흡 시 흉부에 압박이 가해지는 동안 폐내로의 공기 공급을 선택적으로 차단할 수 있는 장치, 인공호흡 시 흉부가 이완되는 동안 폐내로의 공기 공급을 선택적으로 허용할 수 있는 장치, 인공호흡시 폐내의 음압에 의해 적정량의 공기가 자연적으로 공급되게 하는 장치, 뇌혈관 및 관상동맥으로 향하는 적절한 혈류량을 유지할 수 있는 장치</t>
  </si>
  <si>
    <t>기능성 위장 장애 질환, 위장관 전기 자극 기술</t>
  </si>
  <si>
    <t>전기 자극 장치</t>
  </si>
  <si>
    <t>환자의 체내 수분량 모니터링</t>
  </si>
  <si>
    <t>체액 배출량 측정 장치</t>
  </si>
  <si>
    <t>김현구</t>
  </si>
  <si>
    <t>2019-0132334</t>
  </si>
  <si>
    <t>2280296</t>
  </si>
  <si>
    <t>2021.07.15</t>
  </si>
  <si>
    <t>나윤찬</t>
  </si>
  <si>
    <t>2019-0116774</t>
  </si>
  <si>
    <t>2019.09.23</t>
  </si>
  <si>
    <t>2293430</t>
  </si>
  <si>
    <t>2021.08.19</t>
  </si>
  <si>
    <t>이장우 | 이윤재</t>
  </si>
  <si>
    <t>2020-0100359</t>
  </si>
  <si>
    <t>2020.08.11</t>
  </si>
  <si>
    <t>전훈재 | 금보라 | 김은선 | 최혁순 | 김승한 | 이재민</t>
  </si>
  <si>
    <t>2019-0053286</t>
  </si>
  <si>
    <t>2019.05.07</t>
  </si>
  <si>
    <t>2233408</t>
  </si>
  <si>
    <t>2021.03.23</t>
  </si>
  <si>
    <t>홍광대 | 송승준 | 정상훈 | 김재영</t>
  </si>
  <si>
    <t>2019-0116718</t>
  </si>
  <si>
    <t>2241002</t>
  </si>
  <si>
    <t>2021.04.12</t>
  </si>
  <si>
    <t>M1 대식세포를 유효성분으로 포함하는 암세포 표적형 약물 전달체 및 광열치료 효과 증진용 조성물(cancer cell-targeting drug delivery system and composition for promoting photothermal therapy effect comprising m1 macrophage as an active ingredient)</t>
    <phoneticPr fontId="6" type="noConversion"/>
  </si>
  <si>
    <t>[청구항1]
M1 대식세포를 유효성분으로 포함하는, 암세포 표적형 약물 전달체.
[청구항9]
하기 단계를 포함하는 미분화 대식세포의 M1 대식세포로의 분화 유도 방법:
(1) 미분화 대식세포에 PMA(Phorbol-12 Myristate 13-Acetate)를 처리하여 M0 대식세포 상태로 유도하는 단계; 및
(2) 상기 M0 대식세포에 IFN-γ(Interferon gamma)를 처리하여 M1 대식세포로 분화 유도하는 단계.
[청구항10]
제9항에 있어서, 
상기 (2) 단계에서 IFN-γ의 처리는 100 ~ 400 μg/ml 농도로 24 ~ 48 시간 동안 수행되는 것을 특징으로 하는, 방법.
[청구항11]
제9항에 있어서, 
상기 방법은 (1) 단계 이후에 M0 대식세포를 3 내지 9 일 동안 휴지(resting) 시키는 단계를 추가로 포함하는 것을 특징으로 하는, 방법.</t>
  </si>
  <si>
    <t>2020-0086063</t>
  </si>
  <si>
    <t>형광세기가 향상된 애기장대 유래 플라빈 모노뉴클레오타이드 결합 단백질 변이체들(flavin mononucleotide binding protein variants derived from arabidopsis thaliana with enhanced fluorescence intensity)</t>
  </si>
  <si>
    <t xml:space="preserve">본 발명은 iLOV(flavoprotein improved LOV) 대비 형광세기가 증가된 iLOV 변이체에 관한 것이다. 또한, 본 발명은 iLOV 변이체의 스크리닝 방법에 관한 것이다. 본 발명의 iLOV 변이체는 기존의 LOV 단백질 또는 iLOV 단백질 보다 형광세기 및 양자수율이 증가되어 산소의 존재 유무에 상관없이 목적 단백질의 발현 여부를 확인하거나 발현된 목적 단백질을 분리정제하는데 유용하게 활용할 수 있다. </t>
  </si>
  <si>
    <t>[청구항1]
iLOV(flavoprotein improved LOV) 대비 형광세기가 증가된 iLOV 변이체로서, 상기 iLOV 변이체는 서열목록 제2서열의 iLOV의 아미노산 서열의 일부를 포함하며, 서열목록 제2서열의 iLOV의 아미노산 서열 중 5번째 아미노산인 F(Phenylalanine)가 Y(Tyrosine)로 치환된 것을 포함하는 iLOV 변이체.
[청구항5]
제 1 항의 iLOV 변이체를 코딩하는 핵산분자.
[청구항6]
제 5 항의 핵산분자를 포함하는 벡터.
[청구항8]
제 6 항의 벡터를 포함하는 숙주세포.
[청구항9]
제 1 항의 iLOV 변이체, 제 5 항의 핵산분자 또는 제 6 항의 벡터를 포함하는 형광 발색용 조성물.
[청구항10]
제 7 항의 벡터를 발현시키는 단계를 포함하는 목적 단백질의 발현을 분석하는 방법.
[청구항11]
제 7 항의 벡터를 발현시켜 목적 단백질을 생성시키는 단계; 및 상기 생성된 목적 단백질을 분리하는 단계;를 포함하는 목적 단백질의 분리정제 방법.
[청구항12]
하기의 단계를 포함하는 ilOV 변이체의 제조방법:
a) 제 1 항의 iLOV 변이체를 코딩하는 핵산분자를 포함하는 벡터를 포함하는 숙주세포를 배양하는 단계; 및
b) 상기 숙주세포에 의해 발현된 iLOV 변이체를 회수하는 단계.
[청구항13]
하기의 단계를 포함하는 iLOV 변이체의 스크리닝 방법:
a) 제 1 항의 iLOV 변이체 또는 이를 코딩하는 핵산분자에 추가적으로 무작위적인 점 돌연변이를 가한 iLOV 변이체 또는 이를 코딩하는 핵산분자의 라이브러리를 구축하는 단계; 및
b) 상기 라이브러리에서 서열목록 제2서열의 iLOV 단백질 보다 형광세기가 증가된 iLOV 변이체 또는 이를 코딩하는 핵산분자를 선별하는 단계.</t>
  </si>
  <si>
    <t>정상택 | 고상환 | 이상민 | 황보라 | 나정현</t>
  </si>
  <si>
    <t>고려대학교 산학협력단 | 국민대학교산학협력단</t>
  </si>
  <si>
    <t>2019-0120443</t>
  </si>
  <si>
    <t>2019.09.30</t>
  </si>
  <si>
    <t>2210877</t>
  </si>
  <si>
    <t>2021.01.27</t>
  </si>
  <si>
    <t>바이오의료기기산업</t>
    <phoneticPr fontId="6" type="noConversion"/>
  </si>
  <si>
    <t>기타 바이오의료기기</t>
    <phoneticPr fontId="6" type="noConversion"/>
  </si>
  <si>
    <t>인공지능 기반의 의료 영상 합성 장치 및 방법(apparatus and method for synthesizing medical image based on artificial intelligence)</t>
  </si>
  <si>
    <t>인공지능 기반의 의료 영상 합성 장치 및 방법이 개시되며, 본원의 일 실시예에 따른 인공지능 기반의 의료 영상 합성 방법은, 대상자가 제1자세를 취한 상태에서 상기 대상자의 소정의 부위를 촬영한 제1학습 영상을 수집하는 단계, 상기 제1학습 영상에 기초하여, 상기 제1자세에 기반하여 촬영된 대상 영상이 입력되면 상기 대상 영상에 기초하여 대상자가 상기 제1자세와 상이한 제2자세를 취한 상태에서 촬영된 것처럼 모사되는 가상의 합성 영상을 생성하는 인공지능 모델을 학습시키는 단계, 상기 제1자세에 기반하여 촬영된 상기 대상 영상을 수신하는 단계 및 상기 인공지능 모델에 기초하여 상기 대상 영상에 대응하는 상기 합성 영상을 생성하는 단계를 포함할 수 있다.</t>
  </si>
  <si>
    <t>[청구항1]
인공지능 기반의 의료 영상 합성 방법에 있어서,
대상자가 제1자세를 취한 상태에서 상기 대상자의 소정의 부위를 촬영한 제1학습 영상을 수집하는 단계;
상기 제1학습 영상에 기초하여, 상기 제1자세에 기반하여 촬영된 대상 영상이 입력되면 상기 대상 영상에 기초하여 대상자가 상기 제1자세와 상이한 제2자세를 취한 상태에서 촬영된 것처럼 모사되는 가상의 합성 영상을 생성하는 인공지능 모델을 학습시키는 단계;
상기 제1자세에 기반하여 촬영된 상기 대상 영상을 수신하는 단계; 및
상기 인공지능 모델에 기초하여 상기 대상 영상에 대응하는 상기 합성 영상을 생성하는 단계,
를 포함하는, 의료 영상 합성 방법.
[청구항11]
인공지능 기반의 의료 영상 합성 장치에 있어서,
대상자가 제1자세를 취한 상태에서 상기 대상자의 소정의 부위를 촬영한 제1학습 영상을 수집하는 수집부;
상기 제1학습 영상에 기초하여, 상기 제1자세에 기반하여 촬영된 대상 영상이 입력되면 상기 대상 영상에 기초하여 대상자가 상기 제1자세와 상이한 제2자세를 취한 상태에서 촬영된 것처럼 모사되는 가상의 합성 영상을 생성하는 인공지능 모델을 생성적 대립 신경망(Generative Adversarial Network) 알고리즘에 기초하여 학습시키는 학습부; 및
상기 제1자세에 기반하여 촬영된 상기 대상 영상을 수신하고, 상기 인공지능 모델에 기초하여 상기 대상 영상에 대응하는 상기 합성 영상을 생성하는 합성부,
를 포함하는, 의료 영상 합성 장치.</t>
  </si>
  <si>
    <t>안경식 | 조용원 | 강창호 | 박시영</t>
  </si>
  <si>
    <t>2020-0128003</t>
  </si>
  <si>
    <t>2020.10.05</t>
  </si>
  <si>
    <t>증강 현실을 이용한 수술 가이드 방법 및 장치(method and apparatus for surgical guide using augmented reality)</t>
  </si>
  <si>
    <t>증강 현실을 이용한 수술 가이드 방법 및 장치가 개시된다. 증강 현실을 이용한 수술 가이드 방법은 사용자가 착용한 웨어러블 장치의 카메라를 이용하여 수술 대상자가 나타난 영상을 획득하는 단계, 영상에서 미리 정의된 마커를 인식하는 단계, 인식된 마커에 기초하여, 수술 대상자에 투영될 3D 이미지 모델의 표현 속성 정보를 결정하는 단계 및 결정된 표현 속성 정보에 기초하여, 3D 이미지 모델을 수술 대상자에 투영하여 웨어러블 장치를 통해 디스플레이하는 단계를 포함할 수 있다.</t>
  </si>
  <si>
    <t>[청구항1]
증강 현실을 이용한 수술 가이드 방법에 있어서,
사용자가 착용한 웨어러블 장치의 카메라를 이용하여 수술 대상자가 나타난 영상을 획득하는 단계;
상기 영상에서 상기 수술 대상자의 신체가 아닌 수술대의 평평한 면에 부착된 미리 정의된 하나의 마커를 인식하는 단계;
상기 인식된 하나의 마커에 기초하여, 수술 대상자에 투영될 3D 이미지 모델의 표현 속성 정보를 결정하는 단계;
상기 결정된 표현 속성 정보에 기초하여, 상기 3D 이미지 모델을 상기 수술 대상자에 투영하여 상기 웨어러블 장치를 통해 디스플레이하는 단계; 및
사용자의 제스처 입력을 감지한 경우, 상기 감지한 제스처 입력에 기초하여 상기 디스플레이된 3D 이미지 모델의 표현 속성 정보를 조정하는 것에 의해 상기 3D 이미지 모델을 상기 수술 대상자에 보다 정교하게 투영시키는 단계를 포함하고,
상기 하나의 마커가 상기 수술대에 부착된 위치를 기준으로 상기 수술 대상자는 미리 정해진 위치에 위치하고,
상기 미리 정의된 하나의 마커를 인식하는 단계는,
상기 수술대에 부착된 상기 하나의 마커의 위치 정보, 크기 정보 및 형태 정보를 인식하는 단계를 포함하고,
상기 3D 이미지 모델의 표현 속성 정보를 결정하는 단계는,
상기 인식된 하나의 마커의 위치 정보, 형태 정보 및 회전 정보에 기초하여 상기 수술 대상자가 위치한 공간을 추적하는 단계;
상기 추적 결과에 기초하여 상기 영상에서 상기 수술 대상자의 위치, 크기 및 회전각을 결정하는 단계; 및
상기 결정된 상기 수술 대상자의 위치, 크기 및 회전각에 기초하여 상기 수술 대상자에 투영될 상기 3D 이미지 모델의 표현 속성 정보를 결정하는 단계를 포함하는,
수술 가이드 방법.
[청구항12]
제1항, 제4항 및 제6항 중 어느 하나의 항의 방법을 실행시키기 위한 인스트럭션들을 저장하는 컴퓨터 판독 가능한 저장 매체.
[청구항13]
증강 현실을 이용한 수술 가이드 방법을 수행하는 수술 가이드 장치에 있어서,
사용자가 착용한 웨어러블 장치의 카메라를 이용하여 수술 대상자가 나타난 영상을 획득하는 영상 획득부;
상기 영상에서 상기 수술 대상자의 신체가 아닌 수술대의 평평한 면에 부착된 미리 정의된 하나의 마커를 인식하는 인식부;
상기 인식된 하나의 마커에 기초하여, 수술 대상자에 투영될 3D 이미지 모델의 표현 속성 정보를 결정하는 속성 정보 결정부; 및
상기 결정된 표현 속성 정보에 기초하여, 상기 3D 이미지 모델을 상기 수술 대상자에 투영하여 상기 웨어러블 장치를 통해 디스플레이하는 디스플레이부를 포함하고,
상기 속성 정보 결정부는,
사용자의 제스처 입력을 감지한 경우, 상기 감지한 제스처 입력에 기초하여 상기 디스플레이된 3D 이미지 모델의 표현 속성 정보를 조정하는 것에 의해 상기 3D 이미지 모델을 상기 수술 대상자에 보다 정교하게 투영시키고,
상기 하나의 마커가 상기 수술대에 부착된 위치를 기준으로 상기 수술 대상자는 미리 정해진 위치에 위치하고,
상기 인식부는,
상기 수술대에 부착된 상기 하나의 마커의 위치 정보, 크기 정보 및 형태 정보를 인식하고,
상기 속성 정보 결정부는,
상기 인식된 하나의 마커의 위치 정보, 형태 정보 및 회전 정보에 기초하여 상기 수술 대상자가 위치한 공간을 추적하고,
상기 추적 결과에 기초하여 상기 영상에서 상기 수술 대상자의 위치, 크기 및 회전각을 결정하고,
상기 결정된 상기 수술 대상자의 위치, 크기 및 회전각에 기초하여 상기 수술 대상자에 투영될 상기 3D 이미지 모델의 표현 속성 정보를 결정하는,
수술 가이드 장치.</t>
  </si>
  <si>
    <t>유희진</t>
  </si>
  <si>
    <t>2020-0039897</t>
  </si>
  <si>
    <t>2020.04.01</t>
  </si>
  <si>
    <t>2378114</t>
  </si>
  <si>
    <t>2022.03.21</t>
  </si>
  <si>
    <t>비알코올 지방간염 진단용 바이오마커 mirna-4449(biomaker mirna-4449 for diagnosing nonalcoholic steatohepatitis)</t>
  </si>
  <si>
    <t>본 발명은 비알코올 지방간 질환 중에서 단순 지방간과 지방간염을 구별하여 진단하기 위한 바이오마커로서의 miRNA-4449 등에 관한 것으로서, 본 발명은 환자의 혈청에서 miRNA-4449의 수준을 측정함으로서 비알코올 지방간염의 정확한 진단 결과를 제공하는바 종래 침습적 검사방법에 의한 부작용을 배제할 수 있고 간단하고 경제적으로 지방간염의 조기 진단과 적절한 치료가 가능하게 한다.</t>
  </si>
  <si>
    <t>[청구항1]
miRNA-4449를 포함하는, 비알코올 지방간 질환 중 단순 지방간과 지방간염 감별 진단용 바이오마커 조성물.
[청구항3]
miRNA-4449의 발현 수준을 측정할 수 있는 제제를 포함하는, 비알코올 지방간 질환 중 단순 지방간과 지방간염 감별용 조성물.
[청구항5]
제3항의 조성물을 포함하는, 비알코올 지방간 질환 중 단순 지방간과 지방간염 감별용 키트,
[청구항6]
환자의 생물학적 시료로부터 miRNA-4449 발현 수준을 측정하는 단계;를 포함하는 단순 지방간과 비알코올 지방간염을 감별하여 진단하기 위한 정보제공방법.</t>
  </si>
  <si>
    <t>2020-0065623</t>
  </si>
  <si>
    <t>2020.06.01</t>
  </si>
  <si>
    <t>2328770</t>
  </si>
  <si>
    <t>2021.11.16</t>
  </si>
  <si>
    <t>대식세포의 종양 세포에 대한 주화성을 이용한 약물 전달 시스템</t>
  </si>
  <si>
    <t>M1 대식세포를 유효성분으로 포함하는 암세포 표적형 약물 전달체 및/또는 광열치료 효과 증진용 조성물_암세포 표적형 약물 전달체 및 광열치료 효과 증진용 조성물_M1 대식세포는 CLS 대식세포(Crown like structure Macrophage)라고도 불리우며 암세포의 사멸을 야기하고 종양의 증식을 감소시키는 기능을 수행하며, 레지던트 대식세포(resident macrophage)라고 불리우는 M2 대식세포는 M1 대식세포와 달리 암의 미세환경에서 혈관신생을 유도하여 암세포의 전이를 야기하는 것으로 알려져 있다[0009]</t>
  </si>
  <si>
    <t>형광 단백질</t>
  </si>
  <si>
    <t>iLOV(flavoprotein improved LOV) 대비 형광세기가 증가된 iLOV 변이체</t>
  </si>
  <si>
    <t>백승국 | 임누리</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</si>
</sst>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quot;₩&quot;&quot;₩&quot;&quot;₩&quot;\$#,##0.00_);&quot;₩&quot;&quot;₩&quot;\(&quot;₩&quot;&quot;₩&quot;&quot;₩&quot;\$#,##0.00&quot;₩&quot;&quot;₩&quot;&quot;₩&quot;\)"/>
  </numFmts>
  <fonts count="46">
    <font>
      <sz val="10"/>
      <color theme="1"/>
      <name val="Arial"/>
      <family val="2"/>
    </font>
    <font>
      <sz val="11"/>
      <color theme="1"/>
      <name val="맑은 고딕"/>
      <family val="2"/>
      <charset val="129"/>
      <scheme val="minor"/>
    </font>
    <font>
      <sz val="11"/>
      <color theme="1"/>
      <name val="맑은 고딕"/>
      <family val="2"/>
      <charset val="129"/>
      <scheme val="minor"/>
    </font>
    <font>
      <sz val="10"/>
      <color theme="1"/>
      <name val="Arial"/>
      <family val="2"/>
    </font>
    <font>
      <b/>
      <sz val="10"/>
      <color rgb="FFFFFFFF"/>
      <name val="맑은 고딕"/>
      <family val="3"/>
      <charset val="129"/>
      <scheme val="minor"/>
    </font>
    <font>
      <sz val="8"/>
      <name val="맑은 고딕"/>
      <family val="2"/>
      <charset val="129"/>
      <scheme val="minor"/>
    </font>
    <font>
      <sz val="8"/>
      <name val="돋움"/>
      <family val="3"/>
      <charset val="129"/>
    </font>
    <font>
      <b/>
      <sz val="10"/>
      <name val="맑은 고딕"/>
      <family val="3"/>
      <charset val="129"/>
      <scheme val="minor"/>
    </font>
    <font>
      <sz val="11"/>
      <color indexed="8"/>
      <name val="맑은 고딕"/>
      <family val="2"/>
      <scheme val="minor"/>
    </font>
    <font>
      <sz val="9"/>
      <name val="맑은 고딕"/>
      <family val="3"/>
      <charset val="129"/>
      <scheme val="minor"/>
    </font>
    <font>
      <u/>
      <sz val="10"/>
      <color rgb="FF0000FF"/>
      <name val="Arial"/>
      <family val="2"/>
    </font>
    <font>
      <sz val="12"/>
      <name val="맑은 고딕"/>
      <family val="3"/>
      <charset val="129"/>
      <scheme val="minor"/>
    </font>
    <font>
      <sz val="10"/>
      <color theme="1"/>
      <name val="맑은 고딕"/>
      <family val="3"/>
      <charset val="129"/>
      <scheme val="minor"/>
    </font>
    <font>
      <sz val="10"/>
      <name val="Arial"/>
      <family val="2"/>
    </font>
    <font>
      <sz val="9"/>
      <name val="Malgun Gothic"/>
      <family val="2"/>
    </font>
    <font>
      <sz val="11"/>
      <color rgb="FF000000"/>
      <name val="맑은 고딕"/>
      <family val="3"/>
      <charset val="129"/>
    </font>
    <font>
      <sz val="11"/>
      <color rgb="FFFFFFFF"/>
      <name val="맑은 고딕"/>
      <family val="3"/>
      <charset val="129"/>
    </font>
    <font>
      <sz val="11"/>
      <name val="돋움"/>
      <family val="3"/>
      <charset val="129"/>
    </font>
    <font>
      <sz val="11"/>
      <color rgb="FFFF0000"/>
      <name val="맑은 고딕"/>
      <family val="3"/>
      <charset val="129"/>
    </font>
    <font>
      <b/>
      <sz val="11"/>
      <color rgb="FFFA7D00"/>
      <name val="맑은 고딕"/>
      <family val="3"/>
      <charset val="129"/>
    </font>
    <font>
      <sz val="11"/>
      <color rgb="FF9C0006"/>
      <name val="맑은 고딕"/>
      <family val="3"/>
      <charset val="129"/>
    </font>
    <font>
      <sz val="10"/>
      <color rgb="FF000000"/>
      <name val="돋움체"/>
      <family val="3"/>
      <charset val="129"/>
    </font>
    <font>
      <sz val="11"/>
      <color theme="1"/>
      <name val="맑은 고딕"/>
      <family val="3"/>
      <charset val="129"/>
      <scheme val="minor"/>
    </font>
    <font>
      <sz val="11"/>
      <color rgb="FF9C6500"/>
      <name val="맑은 고딕"/>
      <family val="3"/>
      <charset val="129"/>
    </font>
    <font>
      <i/>
      <sz val="11"/>
      <color rgb="FF7F7F7F"/>
      <name val="맑은 고딕"/>
      <family val="3"/>
      <charset val="129"/>
    </font>
    <font>
      <b/>
      <sz val="11"/>
      <color rgb="FFFFFFFF"/>
      <name val="맑은 고딕"/>
      <family val="3"/>
      <charset val="129"/>
    </font>
    <font>
      <sz val="11"/>
      <color indexed="8"/>
      <name val="맑은 고딕"/>
      <family val="3"/>
      <charset val="129"/>
    </font>
    <font>
      <sz val="10"/>
      <name val="돋움체"/>
      <family val="3"/>
      <charset val="129"/>
    </font>
    <font>
      <sz val="11"/>
      <color rgb="FFFA7D00"/>
      <name val="맑은 고딕"/>
      <family val="3"/>
      <charset val="129"/>
    </font>
    <font>
      <b/>
      <sz val="11"/>
      <color rgb="FF000000"/>
      <name val="맑은 고딕"/>
      <family val="3"/>
      <charset val="129"/>
    </font>
    <font>
      <sz val="11"/>
      <color rgb="FF3F3F76"/>
      <name val="맑은 고딕"/>
      <family val="3"/>
      <charset val="129"/>
    </font>
    <font>
      <b/>
      <sz val="15"/>
      <color rgb="FF1F497D"/>
      <name val="맑은 고딕"/>
      <family val="3"/>
      <charset val="129"/>
    </font>
    <font>
      <b/>
      <sz val="13"/>
      <color rgb="FF1F497D"/>
      <name val="맑은 고딕"/>
      <family val="3"/>
      <charset val="129"/>
    </font>
    <font>
      <b/>
      <sz val="11"/>
      <color rgb="FF1F497D"/>
      <name val="맑은 고딕"/>
      <family val="3"/>
      <charset val="129"/>
    </font>
    <font>
      <b/>
      <sz val="18"/>
      <color rgb="FF1F497D"/>
      <name val="맑은 고딕"/>
      <family val="3"/>
      <charset val="129"/>
    </font>
    <font>
      <sz val="11"/>
      <color rgb="FF006100"/>
      <name val="맑은 고딕"/>
      <family val="3"/>
      <charset val="129"/>
    </font>
    <font>
      <b/>
      <sz val="11"/>
      <color rgb="FF3F3F3F"/>
      <name val="맑은 고딕"/>
      <family val="3"/>
      <charset val="129"/>
    </font>
    <font>
      <sz val="11"/>
      <color rgb="FF000000"/>
      <name val="돋움"/>
      <family val="3"/>
      <charset val="129"/>
    </font>
    <font>
      <sz val="10"/>
      <color rgb="FF000000"/>
      <name val="Arial"/>
      <family val="2"/>
    </font>
    <font>
      <sz val="11"/>
      <color theme="1"/>
      <name val="맑은 고딕"/>
      <family val="2"/>
      <scheme val="minor"/>
    </font>
    <font>
      <sz val="10"/>
      <color rgb="FF000000"/>
      <name val="맑은 고딕"/>
      <family val="3"/>
      <charset val="129"/>
    </font>
    <font>
      <u/>
      <sz val="11"/>
      <color rgb="FF0000FF"/>
      <name val="맑은 고딕"/>
      <family val="3"/>
      <charset val="129"/>
    </font>
    <font>
      <u/>
      <sz val="11"/>
      <color theme="10"/>
      <name val="맑은 고딕"/>
      <family val="2"/>
      <charset val="129"/>
      <scheme val="minor"/>
    </font>
    <font>
      <b/>
      <sz val="16"/>
      <name val="맑은 고딕"/>
      <family val="3"/>
      <charset val="129"/>
      <scheme val="minor"/>
    </font>
    <font>
      <sz val="10"/>
      <color theme="1"/>
      <name val="맑은 고딕"/>
      <family val="2"/>
      <charset val="129"/>
    </font>
    <font>
      <sz val="10"/>
      <name val="맑은 고딕"/>
      <family val="3"/>
      <charset val="129"/>
      <scheme val="minor"/>
    </font>
  </fonts>
  <fills count="39">
    <fill>
      <patternFill patternType="none"/>
    </fill>
    <fill>
      <patternFill patternType="gray125"/>
    </fill>
    <fill>
      <patternFill patternType="solid">
        <fgColor rgb="FF305496"/>
        <bgColor indexed="64"/>
      </patternFill>
    </fill>
    <fill>
      <patternFill patternType="solid">
        <fgColor rgb="FFFFFF00"/>
        <bgColor indexed="64"/>
      </patternFill>
    </fill>
    <fill>
      <patternFill patternType="solid">
        <fgColor rgb="FFFFFFFF"/>
        <bgColor indexed="64"/>
      </patternFill>
    </fill>
    <fill>
      <patternFill patternType="solid">
        <fgColor rgb="FFDCE6F2"/>
        <bgColor indexed="64"/>
      </patternFill>
    </fill>
    <fill>
      <patternFill patternType="solid">
        <fgColor rgb="FFF3DCDB"/>
        <bgColor indexed="64"/>
      </patternFill>
    </fill>
    <fill>
      <patternFill patternType="solid">
        <fgColor rgb="FFEBF1DE"/>
        <bgColor indexed="64"/>
      </patternFill>
    </fill>
    <fill>
      <patternFill patternType="solid">
        <fgColor rgb="FFE6E0ED"/>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D7E4BC"/>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C3D69B"/>
        <bgColor indexed="64"/>
      </patternFill>
    </fill>
    <fill>
      <patternFill patternType="solid">
        <fgColor rgb="FFB3A2C7"/>
        <bgColor indexed="64"/>
      </patternFill>
    </fill>
    <fill>
      <patternFill patternType="solid">
        <fgColor rgb="FF92CDDD"/>
        <bgColor indexed="64"/>
      </patternFill>
    </fill>
    <fill>
      <patternFill patternType="solid">
        <fgColor rgb="FFFAC090"/>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5" tint="0.79998168889431442"/>
        <bgColor indexed="64"/>
      </patternFill>
    </fill>
    <fill>
      <patternFill patternType="solid">
        <fgColor rgb="FFFFC000"/>
        <bgColor indexed="64"/>
      </patternFill>
    </fill>
    <fill>
      <patternFill patternType="solid">
        <fgColor rgb="FF92D05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right/>
      <top style="thin">
        <color rgb="FF4F81BD"/>
      </top>
      <bottom style="double">
        <color rgb="FF4F81BD"/>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style="thin">
        <color auto="1"/>
      </left>
      <right style="thin">
        <color auto="1"/>
      </right>
      <top/>
      <bottom/>
      <diagonal/>
    </border>
  </borders>
  <cellStyleXfs count="643">
    <xf numFmtId="0" fontId="0" fillId="0" borderId="0"/>
    <xf numFmtId="0" fontId="3" fillId="0" borderId="0"/>
    <xf numFmtId="0" fontId="8" fillId="0" borderId="0">
      <alignment vertical="center"/>
    </xf>
    <xf numFmtId="0" fontId="10" fillId="4" borderId="6">
      <alignment horizontal="center" vertical="center"/>
    </xf>
    <xf numFmtId="0" fontId="13" fillId="0" borderId="0"/>
    <xf numFmtId="0" fontId="15" fillId="5" borderId="0">
      <alignment vertical="center"/>
    </xf>
    <xf numFmtId="0" fontId="15" fillId="5" borderId="0">
      <alignment vertical="center"/>
    </xf>
    <xf numFmtId="0" fontId="15" fillId="5" borderId="0">
      <alignment vertical="center"/>
    </xf>
    <xf numFmtId="0" fontId="15" fillId="6" borderId="0">
      <alignment vertical="center"/>
    </xf>
    <xf numFmtId="0" fontId="15" fillId="6" borderId="0">
      <alignment vertical="center"/>
    </xf>
    <xf numFmtId="0" fontId="15" fillId="6" borderId="0">
      <alignment vertical="center"/>
    </xf>
    <xf numFmtId="0" fontId="15" fillId="7" borderId="0">
      <alignment vertical="center"/>
    </xf>
    <xf numFmtId="0" fontId="15" fillId="7" borderId="0">
      <alignment vertical="center"/>
    </xf>
    <xf numFmtId="0" fontId="15" fillId="7" borderId="0">
      <alignment vertical="center"/>
    </xf>
    <xf numFmtId="0" fontId="15" fillId="8" borderId="0">
      <alignment vertical="center"/>
    </xf>
    <xf numFmtId="0" fontId="15" fillId="8" borderId="0">
      <alignment vertical="center"/>
    </xf>
    <xf numFmtId="0" fontId="15" fillId="8" borderId="0">
      <alignment vertical="center"/>
    </xf>
    <xf numFmtId="0" fontId="15" fillId="9" borderId="0">
      <alignment vertical="center"/>
    </xf>
    <xf numFmtId="0" fontId="15" fillId="9" borderId="0">
      <alignment vertical="center"/>
    </xf>
    <xf numFmtId="0" fontId="15" fillId="9" borderId="0">
      <alignment vertical="center"/>
    </xf>
    <xf numFmtId="0" fontId="15" fillId="10" borderId="0">
      <alignment vertical="center"/>
    </xf>
    <xf numFmtId="0" fontId="15" fillId="10" borderId="0">
      <alignment vertical="center"/>
    </xf>
    <xf numFmtId="0" fontId="15" fillId="10" borderId="0">
      <alignment vertical="center"/>
    </xf>
    <xf numFmtId="0" fontId="15" fillId="11" borderId="0">
      <alignment vertical="center"/>
    </xf>
    <xf numFmtId="0" fontId="15" fillId="11" borderId="0">
      <alignment vertical="center"/>
    </xf>
    <xf numFmtId="0" fontId="15" fillId="11" borderId="0">
      <alignment vertical="center"/>
    </xf>
    <xf numFmtId="0" fontId="15" fillId="12" borderId="0">
      <alignment vertical="center"/>
    </xf>
    <xf numFmtId="0" fontId="15" fillId="12" borderId="0">
      <alignment vertical="center"/>
    </xf>
    <xf numFmtId="0" fontId="15" fillId="12" borderId="0">
      <alignment vertical="center"/>
    </xf>
    <xf numFmtId="0" fontId="15" fillId="13" borderId="0">
      <alignment vertical="center"/>
    </xf>
    <xf numFmtId="0" fontId="15" fillId="13" borderId="0">
      <alignment vertical="center"/>
    </xf>
    <xf numFmtId="0" fontId="15" fillId="13" borderId="0">
      <alignment vertical="center"/>
    </xf>
    <xf numFmtId="0" fontId="15" fillId="14" borderId="0">
      <alignment vertical="center"/>
    </xf>
    <xf numFmtId="0" fontId="15" fillId="14" borderId="0">
      <alignment vertical="center"/>
    </xf>
    <xf numFmtId="0" fontId="15" fillId="14" borderId="0">
      <alignment vertical="center"/>
    </xf>
    <xf numFmtId="0" fontId="15" fillId="15" borderId="0">
      <alignment vertical="center"/>
    </xf>
    <xf numFmtId="0" fontId="15" fillId="15" borderId="0">
      <alignment vertical="center"/>
    </xf>
    <xf numFmtId="0" fontId="15" fillId="15" borderId="0">
      <alignment vertical="center"/>
    </xf>
    <xf numFmtId="0" fontId="15" fillId="16" borderId="0">
      <alignment vertical="center"/>
    </xf>
    <xf numFmtId="0" fontId="15" fillId="16" borderId="0">
      <alignment vertical="center"/>
    </xf>
    <xf numFmtId="0" fontId="15" fillId="16" borderId="0">
      <alignment vertical="center"/>
    </xf>
    <xf numFmtId="0" fontId="16" fillId="17" borderId="0">
      <alignment vertical="center"/>
    </xf>
    <xf numFmtId="0" fontId="16" fillId="18" borderId="0">
      <alignment vertical="center"/>
    </xf>
    <xf numFmtId="0" fontId="16" fillId="19" borderId="0">
      <alignment vertical="center"/>
    </xf>
    <xf numFmtId="0" fontId="16" fillId="20" borderId="0">
      <alignment vertical="center"/>
    </xf>
    <xf numFmtId="0" fontId="16" fillId="21" borderId="0">
      <alignment vertical="center"/>
    </xf>
    <xf numFmtId="0" fontId="16" fillId="22" borderId="0">
      <alignment vertical="center"/>
    </xf>
    <xf numFmtId="176" fontId="17"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6" fillId="23" borderId="0">
      <alignment vertical="center"/>
    </xf>
    <xf numFmtId="0" fontId="16" fillId="24" borderId="0">
      <alignment vertical="center"/>
    </xf>
    <xf numFmtId="0" fontId="16" fillId="25" borderId="0">
      <alignment vertical="center"/>
    </xf>
    <xf numFmtId="0" fontId="16" fillId="26" borderId="0">
      <alignment vertical="center"/>
    </xf>
    <xf numFmtId="0" fontId="16" fillId="27" borderId="0">
      <alignment vertical="center"/>
    </xf>
    <xf numFmtId="0" fontId="16" fillId="28" borderId="0">
      <alignment vertical="center"/>
    </xf>
    <xf numFmtId="0" fontId="18" fillId="0" borderId="0">
      <alignment vertical="center"/>
    </xf>
    <xf numFmtId="0" fontId="19" fillId="29" borderId="1">
      <alignment vertical="center"/>
    </xf>
    <xf numFmtId="0" fontId="20" fillId="30" borderId="0">
      <alignment vertical="center"/>
    </xf>
    <xf numFmtId="0" fontId="20" fillId="30" borderId="0">
      <alignment vertical="center"/>
    </xf>
    <xf numFmtId="0" fontId="21" fillId="31" borderId="8">
      <alignment vertical="center"/>
    </xf>
    <xf numFmtId="0" fontId="15" fillId="31" borderId="5">
      <alignment vertical="center"/>
    </xf>
    <xf numFmtId="0" fontId="15" fillId="31" borderId="5">
      <alignment vertical="center"/>
    </xf>
    <xf numFmtId="0" fontId="15" fillId="31" borderId="5">
      <alignment vertical="center"/>
    </xf>
    <xf numFmtId="0" fontId="15" fillId="31" borderId="5">
      <alignment vertical="center"/>
    </xf>
    <xf numFmtId="0" fontId="15" fillId="31" borderId="5">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3" fillId="32" borderId="0">
      <alignment vertical="center"/>
    </xf>
    <xf numFmtId="0" fontId="24" fillId="0" borderId="0">
      <alignment vertical="center"/>
    </xf>
    <xf numFmtId="0" fontId="25" fillId="33" borderId="4">
      <alignment vertical="center"/>
    </xf>
    <xf numFmtId="41" fontId="26" fillId="0" borderId="0" applyFont="0" applyFill="0" applyBorder="0" applyAlignment="0" applyProtection="0">
      <alignment vertical="center"/>
    </xf>
    <xf numFmtId="41" fontId="26" fillId="0" borderId="0" applyFont="0" applyFill="0" applyBorder="0" applyAlignment="0" applyProtection="0">
      <alignment vertical="center"/>
    </xf>
    <xf numFmtId="41" fontId="13" fillId="0" borderId="0" applyNumberFormat="0" applyFont="0" applyFill="0" applyBorder="0" applyAlignment="0" applyProtection="0"/>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0" fontId="28" fillId="0" borderId="3">
      <alignment vertical="center"/>
    </xf>
    <xf numFmtId="0" fontId="29" fillId="0" borderId="9">
      <alignment vertical="center"/>
    </xf>
    <xf numFmtId="0" fontId="30" fillId="34" borderId="1">
      <alignment vertical="center"/>
    </xf>
    <xf numFmtId="0" fontId="31" fillId="0" borderId="10">
      <alignment vertical="center"/>
    </xf>
    <xf numFmtId="0" fontId="32" fillId="0" borderId="11">
      <alignment vertical="center"/>
    </xf>
    <xf numFmtId="0" fontId="33" fillId="0" borderId="12">
      <alignment vertical="center"/>
    </xf>
    <xf numFmtId="0" fontId="33" fillId="0" borderId="0">
      <alignment vertical="center"/>
    </xf>
    <xf numFmtId="0" fontId="34" fillId="0" borderId="0">
      <alignment vertical="center"/>
    </xf>
    <xf numFmtId="0" fontId="35" fillId="35" borderId="0">
      <alignment vertical="center"/>
    </xf>
    <xf numFmtId="0" fontId="35" fillId="35" borderId="0">
      <alignment vertical="center"/>
    </xf>
    <xf numFmtId="0" fontId="36" fillId="29" borderId="2">
      <alignment vertical="center"/>
    </xf>
    <xf numFmtId="0" fontId="21" fillId="0" borderId="0"/>
    <xf numFmtId="0" fontId="15" fillId="0" borderId="0">
      <alignment vertical="center"/>
    </xf>
    <xf numFmtId="0" fontId="15" fillId="0" borderId="0">
      <alignment vertical="center"/>
    </xf>
    <xf numFmtId="0" fontId="21" fillId="0" borderId="0"/>
    <xf numFmtId="0" fontId="2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alignment vertical="center"/>
    </xf>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1" fillId="0" borderId="0"/>
    <xf numFmtId="0" fontId="13"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xf numFmtId="0" fontId="2" fillId="0" borderId="0">
      <alignment vertical="center"/>
    </xf>
    <xf numFmtId="0" fontId="2" fillId="0" borderId="0">
      <alignment vertical="center"/>
    </xf>
    <xf numFmtId="0" fontId="2" fillId="0" borderId="0">
      <alignment vertical="center"/>
    </xf>
    <xf numFmtId="0" fontId="39" fillId="0" borderId="0"/>
    <xf numFmtId="0" fontId="3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xf numFmtId="0" fontId="15" fillId="0" borderId="0">
      <alignment vertical="center"/>
    </xf>
    <xf numFmtId="0" fontId="15" fillId="0" borderId="0">
      <alignment vertical="center"/>
    </xf>
    <xf numFmtId="0" fontId="15" fillId="0" borderId="0">
      <alignment vertical="center"/>
    </xf>
    <xf numFmtId="0" fontId="21" fillId="0" borderId="0"/>
    <xf numFmtId="0" fontId="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xf numFmtId="0" fontId="21" fillId="0" borderId="0"/>
    <xf numFmtId="0" fontId="21" fillId="0" borderId="0"/>
    <xf numFmtId="0" fontId="8" fillId="0" borderId="0">
      <alignment vertical="center"/>
    </xf>
    <xf numFmtId="0" fontId="2" fillId="0" borderId="0">
      <alignment vertical="center"/>
    </xf>
    <xf numFmtId="0" fontId="27" fillId="0" borderId="0"/>
    <xf numFmtId="0" fontId="21" fillId="0" borderId="0"/>
    <xf numFmtId="0" fontId="21" fillId="0" borderId="0"/>
    <xf numFmtId="0" fontId="8" fillId="0" borderId="0">
      <alignment vertical="center"/>
    </xf>
    <xf numFmtId="0" fontId="21" fillId="0" borderId="0"/>
    <xf numFmtId="0" fontId="21" fillId="0" borderId="0"/>
    <xf numFmtId="0" fontId="8" fillId="0" borderId="0">
      <alignment vertical="center"/>
    </xf>
    <xf numFmtId="0" fontId="21" fillId="0" borderId="0"/>
    <xf numFmtId="0" fontId="21" fillId="0" borderId="0"/>
    <xf numFmtId="0" fontId="8" fillId="0" borderId="0">
      <alignment vertical="center"/>
    </xf>
    <xf numFmtId="0" fontId="15" fillId="0" borderId="0">
      <alignment vertical="center"/>
    </xf>
    <xf numFmtId="0" fontId="21" fillId="0" borderId="0"/>
    <xf numFmtId="0" fontId="21" fillId="0" borderId="0"/>
    <xf numFmtId="0" fontId="8" fillId="0" borderId="0">
      <alignment vertical="center"/>
    </xf>
    <xf numFmtId="0" fontId="21" fillId="0" borderId="0"/>
    <xf numFmtId="0" fontId="21" fillId="0" borderId="0"/>
    <xf numFmtId="0" fontId="8"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4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xf numFmtId="0" fontId="2" fillId="0" borderId="0">
      <alignment vertical="center"/>
    </xf>
    <xf numFmtId="0" fontId="2" fillId="0" borderId="0">
      <alignment vertical="center"/>
    </xf>
    <xf numFmtId="0" fontId="2" fillId="0" borderId="0">
      <alignment vertical="center"/>
    </xf>
    <xf numFmtId="0" fontId="38" fillId="0" borderId="0"/>
    <xf numFmtId="0" fontId="38" fillId="0" borderId="0"/>
    <xf numFmtId="0" fontId="17" fillId="0" borderId="0"/>
    <xf numFmtId="0" fontId="8" fillId="0" borderId="0">
      <alignment vertical="center"/>
    </xf>
    <xf numFmtId="0" fontId="17" fillId="0" borderId="0"/>
    <xf numFmtId="0" fontId="2" fillId="0" borderId="0">
      <alignment vertical="center"/>
    </xf>
    <xf numFmtId="0" fontId="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alignment vertical="center"/>
    </xf>
    <xf numFmtId="0" fontId="21" fillId="0" borderId="0"/>
    <xf numFmtId="0" fontId="21" fillId="0" borderId="0"/>
    <xf numFmtId="0" fontId="40" fillId="0" borderId="0">
      <alignment vertical="center"/>
    </xf>
    <xf numFmtId="0" fontId="8" fillId="0" borderId="0">
      <alignment vertical="center"/>
    </xf>
    <xf numFmtId="0" fontId="40" fillId="0" borderId="0">
      <alignment vertical="center"/>
    </xf>
    <xf numFmtId="0" fontId="1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alignment vertical="center"/>
    </xf>
    <xf numFmtId="0" fontId="15" fillId="0" borderId="0">
      <alignment vertical="center"/>
    </xf>
    <xf numFmtId="0" fontId="8" fillId="0" borderId="0">
      <alignment vertical="center"/>
    </xf>
    <xf numFmtId="0" fontId="1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alignment vertical="center"/>
    </xf>
    <xf numFmtId="0" fontId="21" fillId="0" borderId="0"/>
    <xf numFmtId="0" fontId="21" fillId="0" borderId="0"/>
    <xf numFmtId="0" fontId="21" fillId="0" borderId="0"/>
    <xf numFmtId="0" fontId="21" fillId="0" borderId="0"/>
    <xf numFmtId="0" fontId="21" fillId="0" borderId="0"/>
    <xf numFmtId="0" fontId="2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alignment vertical="center"/>
    </xf>
    <xf numFmtId="0" fontId="41" fillId="0" borderId="0">
      <alignment vertical="center"/>
    </xf>
    <xf numFmtId="0" fontId="42" fillId="0" borderId="0" applyNumberForma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xf numFmtId="0" fontId="4" fillId="2" borderId="6" xfId="1" applyNumberFormat="1" applyFont="1" applyFill="1" applyBorder="1" applyAlignment="1" applyProtection="1">
      <alignment horizontal="center" vertical="center" wrapText="1"/>
    </xf>
    <xf numFmtId="0" fontId="7" fillId="3" borderId="6" xfId="1" applyNumberFormat="1" applyFont="1" applyFill="1" applyBorder="1" applyAlignment="1" applyProtection="1">
      <alignment horizontal="center" vertical="center" wrapText="1"/>
    </xf>
    <xf numFmtId="0" fontId="7" fillId="3" borderId="7" xfId="1" applyNumberFormat="1" applyFont="1" applyFill="1" applyBorder="1" applyAlignment="1" applyProtection="1">
      <alignment horizontal="center" vertical="center" wrapText="1"/>
    </xf>
    <xf numFmtId="0" fontId="7" fillId="37" borderId="0" xfId="1" applyNumberFormat="1" applyFont="1" applyFill="1" applyBorder="1" applyAlignment="1" applyProtection="1">
      <alignment horizontal="center" vertical="center" wrapText="1"/>
    </xf>
    <xf numFmtId="0" fontId="4" fillId="38" borderId="6" xfId="1" applyNumberFormat="1" applyFont="1" applyFill="1" applyBorder="1" applyAlignment="1" applyProtection="1">
      <alignment horizontal="center" vertical="center" wrapText="1"/>
    </xf>
    <xf numFmtId="0" fontId="0" fillId="0" borderId="0" xfId="0"/>
    <xf numFmtId="0" fontId="9" fillId="4" borderId="6" xfId="1" applyNumberFormat="1" applyFont="1" applyFill="1" applyBorder="1" applyAlignment="1" applyProtection="1">
      <alignment horizontal="center" vertical="center" wrapText="1"/>
    </xf>
    <xf numFmtId="0" fontId="43" fillId="36" borderId="6" xfId="1" applyNumberFormat="1" applyFont="1" applyFill="1" applyBorder="1" applyAlignment="1" applyProtection="1">
      <alignment horizontal="center" vertical="center" wrapText="1"/>
    </xf>
    <xf numFmtId="0" fontId="9" fillId="4" borderId="6" xfId="1" applyFont="1" applyFill="1" applyBorder="1" applyAlignment="1">
      <alignment horizontal="center" vertical="center" wrapText="1"/>
    </xf>
    <xf numFmtId="0" fontId="11" fillId="4" borderId="6" xfId="1" applyFont="1" applyFill="1" applyBorder="1" applyAlignment="1">
      <alignment horizontal="center" vertical="center" wrapText="1"/>
    </xf>
    <xf numFmtId="0" fontId="14" fillId="0" borderId="6" xfId="1" applyFont="1" applyFill="1" applyBorder="1" applyAlignment="1">
      <alignment vertical="center"/>
    </xf>
    <xf numFmtId="0" fontId="14" fillId="0" borderId="6" xfId="1" applyFont="1" applyFill="1" applyBorder="1" applyAlignment="1">
      <alignment horizontal="left" vertical="center" readingOrder="1"/>
    </xf>
    <xf numFmtId="0" fontId="14" fillId="0" borderId="6" xfId="1" applyFont="1" applyFill="1" applyBorder="1" applyAlignment="1">
      <alignment horizontal="center" vertical="center"/>
    </xf>
    <xf numFmtId="0" fontId="4" fillId="38" borderId="6" xfId="1" applyNumberFormat="1" applyFont="1" applyFill="1" applyBorder="1" applyAlignment="1" applyProtection="1">
      <alignment horizontal="center" vertical="center"/>
    </xf>
    <xf numFmtId="0" fontId="4" fillId="2" borderId="6" xfId="1" applyNumberFormat="1" applyFont="1" applyFill="1" applyBorder="1" applyAlignment="1" applyProtection="1">
      <alignment horizontal="center" vertical="center"/>
    </xf>
    <xf numFmtId="0" fontId="43" fillId="36" borderId="6" xfId="1" applyNumberFormat="1" applyFont="1" applyFill="1" applyBorder="1" applyAlignment="1" applyProtection="1">
      <alignment horizontal="center" vertical="center"/>
    </xf>
    <xf numFmtId="0" fontId="7" fillId="3" borderId="6" xfId="1" applyNumberFormat="1" applyFont="1" applyFill="1" applyBorder="1" applyAlignment="1" applyProtection="1">
      <alignment horizontal="center" vertical="center"/>
    </xf>
    <xf numFmtId="0" fontId="7" fillId="3" borderId="7" xfId="1" applyNumberFormat="1" applyFont="1" applyFill="1" applyBorder="1" applyAlignment="1" applyProtection="1">
      <alignment horizontal="center" vertical="center"/>
    </xf>
    <xf numFmtId="0" fontId="7" fillId="37" borderId="0" xfId="1" applyNumberFormat="1" applyFont="1" applyFill="1" applyBorder="1" applyAlignment="1" applyProtection="1">
      <alignment horizontal="center" vertical="center"/>
    </xf>
    <xf numFmtId="0" fontId="0" fillId="0" borderId="0" xfId="0" applyAlignment="1"/>
    <xf numFmtId="0" fontId="9" fillId="0" borderId="6" xfId="1" applyNumberFormat="1" applyFont="1" applyFill="1" applyBorder="1" applyAlignment="1" applyProtection="1">
      <alignment horizontal="center" vertical="center"/>
    </xf>
    <xf numFmtId="0" fontId="9" fillId="0" borderId="6" xfId="1" applyFont="1" applyFill="1" applyBorder="1" applyAlignment="1">
      <alignment horizontal="center" vertical="center"/>
    </xf>
    <xf numFmtId="0" fontId="9" fillId="0" borderId="6" xfId="1" applyNumberFormat="1" applyFont="1" applyFill="1" applyBorder="1" applyAlignment="1" applyProtection="1">
      <alignment vertical="center"/>
    </xf>
    <xf numFmtId="0" fontId="9" fillId="4" borderId="6" xfId="1" applyFont="1" applyFill="1" applyBorder="1" applyAlignment="1">
      <alignment horizontal="center" vertical="center"/>
    </xf>
    <xf numFmtId="0" fontId="9" fillId="4" borderId="6" xfId="1" applyNumberFormat="1" applyFont="1" applyFill="1" applyBorder="1" applyAlignment="1" applyProtection="1">
      <alignment horizontal="center" vertical="center"/>
    </xf>
    <xf numFmtId="0" fontId="9" fillId="4" borderId="7" xfId="1" applyNumberFormat="1" applyFont="1" applyFill="1" applyBorder="1" applyAlignment="1" applyProtection="1">
      <alignment horizontal="center" vertical="center"/>
    </xf>
    <xf numFmtId="0" fontId="11" fillId="4" borderId="6" xfId="1" applyFont="1" applyFill="1" applyBorder="1" applyAlignment="1">
      <alignment horizontal="center" vertical="center"/>
    </xf>
    <xf numFmtId="0" fontId="9" fillId="4" borderId="6" xfId="1" applyNumberFormat="1" applyFont="1" applyFill="1" applyBorder="1" applyAlignment="1" applyProtection="1">
      <alignment horizontal="left" vertical="center"/>
    </xf>
    <xf numFmtId="0" fontId="9" fillId="4" borderId="6" xfId="1" applyNumberFormat="1" applyFont="1" applyFill="1" applyBorder="1" applyAlignment="1" applyProtection="1">
      <alignment vertical="center"/>
    </xf>
    <xf numFmtId="0" fontId="14" fillId="4" borderId="6" xfId="1" applyFont="1" applyFill="1" applyBorder="1" applyAlignment="1">
      <alignment horizontal="center" vertical="center"/>
    </xf>
    <xf numFmtId="0" fontId="9" fillId="0" borderId="6" xfId="1" applyFont="1" applyBorder="1" applyAlignment="1">
      <alignment horizontal="center" vertical="center"/>
    </xf>
    <xf numFmtId="0" fontId="9" fillId="0" borderId="6" xfId="1" applyFont="1" applyBorder="1" applyAlignment="1">
      <alignment vertical="center"/>
    </xf>
    <xf numFmtId="0" fontId="9" fillId="4" borderId="6" xfId="1" applyFont="1" applyFill="1" applyBorder="1" applyAlignment="1">
      <alignment horizontal="left" vertical="center"/>
    </xf>
    <xf numFmtId="0" fontId="9" fillId="4" borderId="7" xfId="1" applyFont="1" applyFill="1" applyBorder="1" applyAlignment="1">
      <alignment horizontal="center" vertical="center"/>
    </xf>
    <xf numFmtId="0" fontId="4" fillId="2" borderId="6" xfId="1" applyNumberFormat="1" applyFont="1" applyFill="1" applyBorder="1" applyAlignment="1" applyProtection="1">
      <alignment horizontal="left" vertical="center"/>
    </xf>
    <xf numFmtId="0" fontId="0" fillId="0" borderId="0" xfId="0" applyAlignment="1">
      <alignment horizontal="left"/>
    </xf>
    <xf numFmtId="0" fontId="9" fillId="4" borderId="13" xfId="1" applyNumberFormat="1" applyFont="1" applyFill="1" applyBorder="1" applyAlignment="1" applyProtection="1">
      <alignment horizontal="center" vertical="center"/>
    </xf>
    <xf numFmtId="0" fontId="9" fillId="4" borderId="13" xfId="1" applyFont="1" applyFill="1" applyBorder="1" applyAlignment="1">
      <alignment horizontal="center" vertical="center"/>
    </xf>
    <xf numFmtId="0" fontId="44" fillId="0" borderId="6" xfId="0" applyFont="1" applyFill="1" applyBorder="1" applyAlignment="1">
      <alignment horizontal="center" vertical="center"/>
    </xf>
    <xf numFmtId="0" fontId="9" fillId="4" borderId="6" xfId="1" applyFont="1" applyFill="1" applyBorder="1" applyAlignment="1">
      <alignment vertical="center"/>
    </xf>
    <xf numFmtId="0" fontId="9" fillId="0" borderId="6" xfId="1" applyFont="1" applyFill="1" applyBorder="1" applyAlignment="1">
      <alignment horizontal="center" vertical="top" wrapText="1"/>
    </xf>
    <xf numFmtId="0" fontId="9" fillId="0" borderId="6" xfId="1" applyFont="1" applyFill="1" applyBorder="1" applyAlignment="1">
      <alignment horizontal="center" vertical="center" readingOrder="1"/>
    </xf>
    <xf numFmtId="0" fontId="0" fillId="0" borderId="0" xfId="0" applyAlignment="1">
      <alignment horizontal="center"/>
    </xf>
    <xf numFmtId="0" fontId="45" fillId="4" borderId="6" xfId="3" applyFont="1" applyAlignment="1">
      <alignment horizontal="center" vertical="top"/>
    </xf>
    <xf numFmtId="0" fontId="9" fillId="4" borderId="6" xfId="1" applyFont="1" applyFill="1" applyBorder="1" applyAlignment="1">
      <alignment horizontal="center" vertical="center" readingOrder="1"/>
    </xf>
    <xf numFmtId="0" fontId="9" fillId="4" borderId="6" xfId="1" applyFont="1" applyFill="1" applyBorder="1" applyAlignment="1">
      <alignment horizontal="center" vertical="top" wrapText="1"/>
    </xf>
    <xf numFmtId="0" fontId="9" fillId="0" borderId="6" xfId="1" applyFont="1" applyBorder="1" applyAlignment="1">
      <alignment horizontal="center" vertical="top" wrapText="1"/>
    </xf>
  </cellXfs>
  <cellStyles count="643">
    <cellStyle name="20% - 강조색1 2" xfId="5" xr:uid="{00000000-0005-0000-0000-000000000000}"/>
    <cellStyle name="20% - 강조색1 2 2" xfId="6" xr:uid="{00000000-0005-0000-0000-000001000000}"/>
    <cellStyle name="20% - 강조색1 3" xfId="7" xr:uid="{00000000-0005-0000-0000-000002000000}"/>
    <cellStyle name="20% - 강조색2 2" xfId="8" xr:uid="{00000000-0005-0000-0000-000003000000}"/>
    <cellStyle name="20% - 강조색2 2 2" xfId="9" xr:uid="{00000000-0005-0000-0000-000004000000}"/>
    <cellStyle name="20% - 강조색2 3" xfId="10" xr:uid="{00000000-0005-0000-0000-000005000000}"/>
    <cellStyle name="20% - 강조색3 2" xfId="11" xr:uid="{00000000-0005-0000-0000-000006000000}"/>
    <cellStyle name="20% - 강조색3 2 2" xfId="12" xr:uid="{00000000-0005-0000-0000-000007000000}"/>
    <cellStyle name="20% - 강조색3 3" xfId="13" xr:uid="{00000000-0005-0000-0000-000008000000}"/>
    <cellStyle name="20% - 강조색4 2" xfId="14" xr:uid="{00000000-0005-0000-0000-000009000000}"/>
    <cellStyle name="20% - 강조색4 2 2" xfId="15" xr:uid="{00000000-0005-0000-0000-00000A000000}"/>
    <cellStyle name="20% - 강조색4 3" xfId="16" xr:uid="{00000000-0005-0000-0000-00000B000000}"/>
    <cellStyle name="20% - 강조색5 2" xfId="17" xr:uid="{00000000-0005-0000-0000-00000C000000}"/>
    <cellStyle name="20% - 강조색5 2 2" xfId="18" xr:uid="{00000000-0005-0000-0000-00000D000000}"/>
    <cellStyle name="20% - 강조색5 3" xfId="19" xr:uid="{00000000-0005-0000-0000-00000E000000}"/>
    <cellStyle name="20% - 강조색6 2" xfId="20" xr:uid="{00000000-0005-0000-0000-00000F000000}"/>
    <cellStyle name="20% - 강조색6 2 2" xfId="21" xr:uid="{00000000-0005-0000-0000-000010000000}"/>
    <cellStyle name="20% - 강조색6 3" xfId="22" xr:uid="{00000000-0005-0000-0000-000011000000}"/>
    <cellStyle name="40% - 강조색1 2" xfId="23" xr:uid="{00000000-0005-0000-0000-000012000000}"/>
    <cellStyle name="40% - 강조색1 2 2" xfId="24" xr:uid="{00000000-0005-0000-0000-000013000000}"/>
    <cellStyle name="40% - 강조색1 3" xfId="25" xr:uid="{00000000-0005-0000-0000-000014000000}"/>
    <cellStyle name="40% - 강조색2 2" xfId="26" xr:uid="{00000000-0005-0000-0000-000015000000}"/>
    <cellStyle name="40% - 강조색2 2 2" xfId="27" xr:uid="{00000000-0005-0000-0000-000016000000}"/>
    <cellStyle name="40% - 강조색2 3" xfId="28" xr:uid="{00000000-0005-0000-0000-000017000000}"/>
    <cellStyle name="40% - 강조색3 2" xfId="29" xr:uid="{00000000-0005-0000-0000-000018000000}"/>
    <cellStyle name="40% - 강조색3 2 2" xfId="30" xr:uid="{00000000-0005-0000-0000-000019000000}"/>
    <cellStyle name="40% - 강조색3 3" xfId="31" xr:uid="{00000000-0005-0000-0000-00001A000000}"/>
    <cellStyle name="40% - 강조색4 2" xfId="32" xr:uid="{00000000-0005-0000-0000-00001B000000}"/>
    <cellStyle name="40% - 강조색4 2 2" xfId="33" xr:uid="{00000000-0005-0000-0000-00001C000000}"/>
    <cellStyle name="40% - 강조색4 3" xfId="34" xr:uid="{00000000-0005-0000-0000-00001D000000}"/>
    <cellStyle name="40% - 강조색5 2" xfId="35" xr:uid="{00000000-0005-0000-0000-00001E000000}"/>
    <cellStyle name="40% - 강조색5 2 2" xfId="36" xr:uid="{00000000-0005-0000-0000-00001F000000}"/>
    <cellStyle name="40% - 강조색5 3" xfId="37" xr:uid="{00000000-0005-0000-0000-000020000000}"/>
    <cellStyle name="40% - 강조색6 2" xfId="38" xr:uid="{00000000-0005-0000-0000-000021000000}"/>
    <cellStyle name="40% - 강조색6 2 2" xfId="39" xr:uid="{00000000-0005-0000-0000-000022000000}"/>
    <cellStyle name="40% - 강조색6 3" xfId="40" xr:uid="{00000000-0005-0000-0000-000023000000}"/>
    <cellStyle name="60% - 강조색1 2" xfId="41" xr:uid="{00000000-0005-0000-0000-000024000000}"/>
    <cellStyle name="60% - 강조색2 2" xfId="42" xr:uid="{00000000-0005-0000-0000-000025000000}"/>
    <cellStyle name="60% - 강조색3 2" xfId="43" xr:uid="{00000000-0005-0000-0000-000026000000}"/>
    <cellStyle name="60% - 강조색4 2" xfId="44" xr:uid="{00000000-0005-0000-0000-000027000000}"/>
    <cellStyle name="60% - 강조색5 2" xfId="45" xr:uid="{00000000-0005-0000-0000-000028000000}"/>
    <cellStyle name="60% - 강조색6 2" xfId="46" xr:uid="{00000000-0005-0000-0000-000029000000}"/>
    <cellStyle name="AeE­_PERSONAL" xfId="47" xr:uid="{00000000-0005-0000-0000-00002A000000}"/>
    <cellStyle name="Comma" xfId="48" xr:uid="{00000000-0005-0000-0000-00002B000000}"/>
    <cellStyle name="Comma [0]" xfId="49" xr:uid="{00000000-0005-0000-0000-00002C000000}"/>
    <cellStyle name="Currency" xfId="50" xr:uid="{00000000-0005-0000-0000-00002D000000}"/>
    <cellStyle name="Currency [0]" xfId="51" xr:uid="{00000000-0005-0000-0000-00002E000000}"/>
    <cellStyle name="Hyperlink" xfId="3" xr:uid="{00000000-0005-0000-0000-00002F000000}"/>
    <cellStyle name="Normal" xfId="1" xr:uid="{00000000-0005-0000-0000-000030000000}"/>
    <cellStyle name="Percent" xfId="52" xr:uid="{00000000-0005-0000-0000-000031000000}"/>
    <cellStyle name="강조색1 2" xfId="53" xr:uid="{00000000-0005-0000-0000-000032000000}"/>
    <cellStyle name="강조색2 2" xfId="54" xr:uid="{00000000-0005-0000-0000-000033000000}"/>
    <cellStyle name="강조색3 2" xfId="55" xr:uid="{00000000-0005-0000-0000-000034000000}"/>
    <cellStyle name="강조색4 2" xfId="56" xr:uid="{00000000-0005-0000-0000-000035000000}"/>
    <cellStyle name="강조색5 2" xfId="57" xr:uid="{00000000-0005-0000-0000-000036000000}"/>
    <cellStyle name="강조색6 2" xfId="58" xr:uid="{00000000-0005-0000-0000-000037000000}"/>
    <cellStyle name="경고문 2" xfId="59" xr:uid="{00000000-0005-0000-0000-000038000000}"/>
    <cellStyle name="계산 2" xfId="60" xr:uid="{00000000-0005-0000-0000-000039000000}"/>
    <cellStyle name="나쁨 2" xfId="61" xr:uid="{00000000-0005-0000-0000-00003A000000}"/>
    <cellStyle name="나쁨 3" xfId="62" xr:uid="{00000000-0005-0000-0000-00003B000000}"/>
    <cellStyle name="메모 2" xfId="63" xr:uid="{00000000-0005-0000-0000-00003C000000}"/>
    <cellStyle name="메모 3" xfId="64" xr:uid="{00000000-0005-0000-0000-00003D000000}"/>
    <cellStyle name="메모 3 2" xfId="65" xr:uid="{00000000-0005-0000-0000-00003E000000}"/>
    <cellStyle name="메모 4" xfId="66" xr:uid="{00000000-0005-0000-0000-00003F000000}"/>
    <cellStyle name="메모 4 2" xfId="67" xr:uid="{00000000-0005-0000-0000-000040000000}"/>
    <cellStyle name="메모 5" xfId="68" xr:uid="{00000000-0005-0000-0000-000041000000}"/>
    <cellStyle name="백분율 2" xfId="69" xr:uid="{00000000-0005-0000-0000-000042000000}"/>
    <cellStyle name="백분율 2 2" xfId="70" xr:uid="{00000000-0005-0000-0000-000043000000}"/>
    <cellStyle name="백분율 2 2 2" xfId="71" xr:uid="{00000000-0005-0000-0000-000044000000}"/>
    <cellStyle name="백분율 2 2 2 2" xfId="495" xr:uid="{00000000-0005-0000-0000-000045000000}"/>
    <cellStyle name="백분율 2 2 2 3" xfId="570" xr:uid="{00000000-0005-0000-0000-000046000000}"/>
    <cellStyle name="백분율 2 2 3" xfId="72" xr:uid="{00000000-0005-0000-0000-000047000000}"/>
    <cellStyle name="백분율 2 2 3 2" xfId="496" xr:uid="{00000000-0005-0000-0000-000048000000}"/>
    <cellStyle name="백분율 2 2 3 3" xfId="571" xr:uid="{00000000-0005-0000-0000-000049000000}"/>
    <cellStyle name="백분율 2 2 4" xfId="497" xr:uid="{00000000-0005-0000-0000-00004A000000}"/>
    <cellStyle name="백분율 2 2 4 2" xfId="626" xr:uid="{00000000-0005-0000-0000-00004B000000}"/>
    <cellStyle name="백분율 2 2 5" xfId="494" xr:uid="{00000000-0005-0000-0000-00004C000000}"/>
    <cellStyle name="백분율 2 2 6" xfId="569" xr:uid="{00000000-0005-0000-0000-00004D000000}"/>
    <cellStyle name="백분율 2 3" xfId="73" xr:uid="{00000000-0005-0000-0000-00004E000000}"/>
    <cellStyle name="백분율 2 3 2" xfId="74" xr:uid="{00000000-0005-0000-0000-00004F000000}"/>
    <cellStyle name="백분율 2 3 2 2" xfId="499" xr:uid="{00000000-0005-0000-0000-000050000000}"/>
    <cellStyle name="백분율 2 3 2 3" xfId="573" xr:uid="{00000000-0005-0000-0000-000051000000}"/>
    <cellStyle name="백분율 2 3 3" xfId="75" xr:uid="{00000000-0005-0000-0000-000052000000}"/>
    <cellStyle name="백분율 2 3 3 2" xfId="500" xr:uid="{00000000-0005-0000-0000-000053000000}"/>
    <cellStyle name="백분율 2 3 3 3" xfId="574" xr:uid="{00000000-0005-0000-0000-000054000000}"/>
    <cellStyle name="백분율 2 3 4" xfId="501" xr:uid="{00000000-0005-0000-0000-000055000000}"/>
    <cellStyle name="백분율 2 3 4 2" xfId="627" xr:uid="{00000000-0005-0000-0000-000056000000}"/>
    <cellStyle name="백분율 2 3 5" xfId="498" xr:uid="{00000000-0005-0000-0000-000057000000}"/>
    <cellStyle name="백분율 2 3 6" xfId="572" xr:uid="{00000000-0005-0000-0000-000058000000}"/>
    <cellStyle name="백분율 2 4" xfId="76" xr:uid="{00000000-0005-0000-0000-000059000000}"/>
    <cellStyle name="백분율 2 4 2" xfId="502" xr:uid="{00000000-0005-0000-0000-00005A000000}"/>
    <cellStyle name="백분율 2 4 3" xfId="575" xr:uid="{00000000-0005-0000-0000-00005B000000}"/>
    <cellStyle name="백분율 2 5" xfId="77" xr:uid="{00000000-0005-0000-0000-00005C000000}"/>
    <cellStyle name="백분율 2 5 2" xfId="503" xr:uid="{00000000-0005-0000-0000-00005D000000}"/>
    <cellStyle name="백분율 2 5 3" xfId="576" xr:uid="{00000000-0005-0000-0000-00005E000000}"/>
    <cellStyle name="백분율 2 6" xfId="504" xr:uid="{00000000-0005-0000-0000-00005F000000}"/>
    <cellStyle name="백분율 2 6 2" xfId="628" xr:uid="{00000000-0005-0000-0000-000060000000}"/>
    <cellStyle name="백분율 2 7" xfId="493" xr:uid="{00000000-0005-0000-0000-000061000000}"/>
    <cellStyle name="백분율 2 8" xfId="568" xr:uid="{00000000-0005-0000-0000-000062000000}"/>
    <cellStyle name="백분율 3" xfId="78" xr:uid="{00000000-0005-0000-0000-000063000000}"/>
    <cellStyle name="백분율 4" xfId="79" xr:uid="{00000000-0005-0000-0000-000064000000}"/>
    <cellStyle name="백분율 5" xfId="80" xr:uid="{00000000-0005-0000-0000-000065000000}"/>
    <cellStyle name="보통 2" xfId="81" xr:uid="{00000000-0005-0000-0000-000066000000}"/>
    <cellStyle name="설명 텍스트 2" xfId="82" xr:uid="{00000000-0005-0000-0000-000067000000}"/>
    <cellStyle name="셀 확인 2" xfId="83" xr:uid="{00000000-0005-0000-0000-000068000000}"/>
    <cellStyle name="쉼표 [0] 13" xfId="84" xr:uid="{00000000-0005-0000-0000-000069000000}"/>
    <cellStyle name="쉼표 [0] 13 2" xfId="85" xr:uid="{00000000-0005-0000-0000-00006A000000}"/>
    <cellStyle name="쉼표 [0] 2" xfId="86" xr:uid="{00000000-0005-0000-0000-00006B000000}"/>
    <cellStyle name="쉼표 [0] 2 10" xfId="87" xr:uid="{00000000-0005-0000-0000-00006C000000}"/>
    <cellStyle name="쉼표 [0] 2 2" xfId="88" xr:uid="{00000000-0005-0000-0000-00006D000000}"/>
    <cellStyle name="쉼표 [0] 2 3" xfId="89" xr:uid="{00000000-0005-0000-0000-00006E000000}"/>
    <cellStyle name="쉼표 [0] 2 4" xfId="90" xr:uid="{00000000-0005-0000-0000-00006F000000}"/>
    <cellStyle name="쉼표 [0] 2 5" xfId="91" xr:uid="{00000000-0005-0000-0000-000070000000}"/>
    <cellStyle name="쉼표 [0] 2 6" xfId="92" xr:uid="{00000000-0005-0000-0000-000071000000}"/>
    <cellStyle name="쉼표 [0] 2 7" xfId="93" xr:uid="{00000000-0005-0000-0000-000072000000}"/>
    <cellStyle name="쉼표 [0] 2 8" xfId="94" xr:uid="{00000000-0005-0000-0000-000073000000}"/>
    <cellStyle name="쉼표 [0] 2 9" xfId="95" xr:uid="{00000000-0005-0000-0000-000074000000}"/>
    <cellStyle name="쉼표 [0] 3" xfId="96" xr:uid="{00000000-0005-0000-0000-000075000000}"/>
    <cellStyle name="쉼표 [0] 4" xfId="97" xr:uid="{00000000-0005-0000-0000-000076000000}"/>
    <cellStyle name="연결된 셀 2" xfId="98" xr:uid="{00000000-0005-0000-0000-000077000000}"/>
    <cellStyle name="요약 2" xfId="99" xr:uid="{00000000-0005-0000-0000-000078000000}"/>
    <cellStyle name="입력 2" xfId="100" xr:uid="{00000000-0005-0000-0000-000079000000}"/>
    <cellStyle name="제목 1 2" xfId="101" xr:uid="{00000000-0005-0000-0000-00007A000000}"/>
    <cellStyle name="제목 2 2" xfId="102" xr:uid="{00000000-0005-0000-0000-00007B000000}"/>
    <cellStyle name="제목 3 2" xfId="103" xr:uid="{00000000-0005-0000-0000-00007C000000}"/>
    <cellStyle name="제목 4 2" xfId="104" xr:uid="{00000000-0005-0000-0000-00007D000000}"/>
    <cellStyle name="제목 5" xfId="105" xr:uid="{00000000-0005-0000-0000-00007E000000}"/>
    <cellStyle name="좋음 2" xfId="106" xr:uid="{00000000-0005-0000-0000-00007F000000}"/>
    <cellStyle name="좋음 3" xfId="107" xr:uid="{00000000-0005-0000-0000-000080000000}"/>
    <cellStyle name="출력 2" xfId="108" xr:uid="{00000000-0005-0000-0000-000081000000}"/>
    <cellStyle name="표준" xfId="0" builtinId="0"/>
    <cellStyle name="표준 10" xfId="109" xr:uid="{00000000-0005-0000-0000-000083000000}"/>
    <cellStyle name="표준 10 2" xfId="110" xr:uid="{00000000-0005-0000-0000-000084000000}"/>
    <cellStyle name="표준 10 2 2" xfId="111" xr:uid="{00000000-0005-0000-0000-000085000000}"/>
    <cellStyle name="표준 10 3" xfId="112" xr:uid="{00000000-0005-0000-0000-000086000000}"/>
    <cellStyle name="표준 10 4" xfId="113" xr:uid="{00000000-0005-0000-0000-000087000000}"/>
    <cellStyle name="표준 100" xfId="114" xr:uid="{00000000-0005-0000-0000-000088000000}"/>
    <cellStyle name="표준 101" xfId="115" xr:uid="{00000000-0005-0000-0000-000089000000}"/>
    <cellStyle name="표준 102" xfId="116" xr:uid="{00000000-0005-0000-0000-00008A000000}"/>
    <cellStyle name="표준 103" xfId="117" xr:uid="{00000000-0005-0000-0000-00008B000000}"/>
    <cellStyle name="표준 104" xfId="118" xr:uid="{00000000-0005-0000-0000-00008C000000}"/>
    <cellStyle name="표준 105" xfId="119" xr:uid="{00000000-0005-0000-0000-00008D000000}"/>
    <cellStyle name="표준 106" xfId="120" xr:uid="{00000000-0005-0000-0000-00008E000000}"/>
    <cellStyle name="표준 107" xfId="121" xr:uid="{00000000-0005-0000-0000-00008F000000}"/>
    <cellStyle name="표준 108" xfId="122" xr:uid="{00000000-0005-0000-0000-000090000000}"/>
    <cellStyle name="표준 109" xfId="123" xr:uid="{00000000-0005-0000-0000-000091000000}"/>
    <cellStyle name="표준 11" xfId="124" xr:uid="{00000000-0005-0000-0000-000092000000}"/>
    <cellStyle name="표준 11 2" xfId="125" xr:uid="{00000000-0005-0000-0000-000093000000}"/>
    <cellStyle name="표준 11 3" xfId="126" xr:uid="{00000000-0005-0000-0000-000094000000}"/>
    <cellStyle name="표준 110" xfId="127" xr:uid="{00000000-0005-0000-0000-000095000000}"/>
    <cellStyle name="표준 111" xfId="128" xr:uid="{00000000-0005-0000-0000-000096000000}"/>
    <cellStyle name="표준 112" xfId="129" xr:uid="{00000000-0005-0000-0000-000097000000}"/>
    <cellStyle name="표준 113" xfId="130" xr:uid="{00000000-0005-0000-0000-000098000000}"/>
    <cellStyle name="표준 114" xfId="131" xr:uid="{00000000-0005-0000-0000-000099000000}"/>
    <cellStyle name="표준 115" xfId="132" xr:uid="{00000000-0005-0000-0000-00009A000000}"/>
    <cellStyle name="표준 116" xfId="133" xr:uid="{00000000-0005-0000-0000-00009B000000}"/>
    <cellStyle name="표준 117" xfId="134" xr:uid="{00000000-0005-0000-0000-00009C000000}"/>
    <cellStyle name="표준 118" xfId="135" xr:uid="{00000000-0005-0000-0000-00009D000000}"/>
    <cellStyle name="표준 119" xfId="136" xr:uid="{00000000-0005-0000-0000-00009E000000}"/>
    <cellStyle name="표준 12" xfId="137" xr:uid="{00000000-0005-0000-0000-00009F000000}"/>
    <cellStyle name="표준 12 2" xfId="138" xr:uid="{00000000-0005-0000-0000-0000A0000000}"/>
    <cellStyle name="표준 12 3" xfId="139" xr:uid="{00000000-0005-0000-0000-0000A1000000}"/>
    <cellStyle name="표준 120" xfId="140" xr:uid="{00000000-0005-0000-0000-0000A2000000}"/>
    <cellStyle name="표준 121" xfId="141" xr:uid="{00000000-0005-0000-0000-0000A3000000}"/>
    <cellStyle name="표준 122" xfId="142" xr:uid="{00000000-0005-0000-0000-0000A4000000}"/>
    <cellStyle name="표준 123" xfId="143" xr:uid="{00000000-0005-0000-0000-0000A5000000}"/>
    <cellStyle name="표준 124" xfId="144" xr:uid="{00000000-0005-0000-0000-0000A6000000}"/>
    <cellStyle name="표준 125" xfId="145" xr:uid="{00000000-0005-0000-0000-0000A7000000}"/>
    <cellStyle name="표준 126" xfId="146" xr:uid="{00000000-0005-0000-0000-0000A8000000}"/>
    <cellStyle name="표준 127" xfId="147" xr:uid="{00000000-0005-0000-0000-0000A9000000}"/>
    <cellStyle name="표준 128" xfId="148" xr:uid="{00000000-0005-0000-0000-0000AA000000}"/>
    <cellStyle name="표준 129" xfId="149" xr:uid="{00000000-0005-0000-0000-0000AB000000}"/>
    <cellStyle name="표준 13" xfId="150" xr:uid="{00000000-0005-0000-0000-0000AC000000}"/>
    <cellStyle name="표준 13 2" xfId="151" xr:uid="{00000000-0005-0000-0000-0000AD000000}"/>
    <cellStyle name="표준 13 3" xfId="152" xr:uid="{00000000-0005-0000-0000-0000AE000000}"/>
    <cellStyle name="표준 130" xfId="153" xr:uid="{00000000-0005-0000-0000-0000AF000000}"/>
    <cellStyle name="표준 131" xfId="154" xr:uid="{00000000-0005-0000-0000-0000B0000000}"/>
    <cellStyle name="표준 132" xfId="155" xr:uid="{00000000-0005-0000-0000-0000B1000000}"/>
    <cellStyle name="표준 133" xfId="156" xr:uid="{00000000-0005-0000-0000-0000B2000000}"/>
    <cellStyle name="표준 134" xfId="157" xr:uid="{00000000-0005-0000-0000-0000B3000000}"/>
    <cellStyle name="표준 135" xfId="158" xr:uid="{00000000-0005-0000-0000-0000B4000000}"/>
    <cellStyle name="표준 136" xfId="159" xr:uid="{00000000-0005-0000-0000-0000B5000000}"/>
    <cellStyle name="표준 137" xfId="160" xr:uid="{00000000-0005-0000-0000-0000B6000000}"/>
    <cellStyle name="표준 138" xfId="161" xr:uid="{00000000-0005-0000-0000-0000B7000000}"/>
    <cellStyle name="표준 139" xfId="162" xr:uid="{00000000-0005-0000-0000-0000B8000000}"/>
    <cellStyle name="표준 14" xfId="163" xr:uid="{00000000-0005-0000-0000-0000B9000000}"/>
    <cellStyle name="표준 14 2" xfId="164" xr:uid="{00000000-0005-0000-0000-0000BA000000}"/>
    <cellStyle name="표준 14 3" xfId="165" xr:uid="{00000000-0005-0000-0000-0000BB000000}"/>
    <cellStyle name="표준 140" xfId="166" xr:uid="{00000000-0005-0000-0000-0000BC000000}"/>
    <cellStyle name="표준 141" xfId="167" xr:uid="{00000000-0005-0000-0000-0000BD000000}"/>
    <cellStyle name="표준 142" xfId="168" xr:uid="{00000000-0005-0000-0000-0000BE000000}"/>
    <cellStyle name="표준 143" xfId="169" xr:uid="{00000000-0005-0000-0000-0000BF000000}"/>
    <cellStyle name="표준 144" xfId="170" xr:uid="{00000000-0005-0000-0000-0000C0000000}"/>
    <cellStyle name="표준 145" xfId="171" xr:uid="{00000000-0005-0000-0000-0000C1000000}"/>
    <cellStyle name="표준 146" xfId="172" xr:uid="{00000000-0005-0000-0000-0000C2000000}"/>
    <cellStyle name="표준 147" xfId="173" xr:uid="{00000000-0005-0000-0000-0000C3000000}"/>
    <cellStyle name="표준 148" xfId="174" xr:uid="{00000000-0005-0000-0000-0000C4000000}"/>
    <cellStyle name="표준 149" xfId="175" xr:uid="{00000000-0005-0000-0000-0000C5000000}"/>
    <cellStyle name="표준 15" xfId="176" xr:uid="{00000000-0005-0000-0000-0000C6000000}"/>
    <cellStyle name="표준 15 2" xfId="177" xr:uid="{00000000-0005-0000-0000-0000C7000000}"/>
    <cellStyle name="표준 15 3" xfId="178" xr:uid="{00000000-0005-0000-0000-0000C8000000}"/>
    <cellStyle name="표준 150" xfId="179" xr:uid="{00000000-0005-0000-0000-0000C9000000}"/>
    <cellStyle name="표준 151" xfId="180" xr:uid="{00000000-0005-0000-0000-0000CA000000}"/>
    <cellStyle name="표준 152" xfId="181" xr:uid="{00000000-0005-0000-0000-0000CB000000}"/>
    <cellStyle name="표준 153" xfId="182" xr:uid="{00000000-0005-0000-0000-0000CC000000}"/>
    <cellStyle name="표준 154" xfId="183" xr:uid="{00000000-0005-0000-0000-0000CD000000}"/>
    <cellStyle name="표준 155" xfId="184" xr:uid="{00000000-0005-0000-0000-0000CE000000}"/>
    <cellStyle name="표준 156" xfId="185" xr:uid="{00000000-0005-0000-0000-0000CF000000}"/>
    <cellStyle name="표준 157" xfId="186" xr:uid="{00000000-0005-0000-0000-0000D0000000}"/>
    <cellStyle name="표준 158" xfId="187" xr:uid="{00000000-0005-0000-0000-0000D1000000}"/>
    <cellStyle name="표준 159" xfId="188" xr:uid="{00000000-0005-0000-0000-0000D2000000}"/>
    <cellStyle name="표준 16" xfId="189" xr:uid="{00000000-0005-0000-0000-0000D3000000}"/>
    <cellStyle name="표준 16 2" xfId="190" xr:uid="{00000000-0005-0000-0000-0000D4000000}"/>
    <cellStyle name="표준 16 3" xfId="191" xr:uid="{00000000-0005-0000-0000-0000D5000000}"/>
    <cellStyle name="표준 160" xfId="192" xr:uid="{00000000-0005-0000-0000-0000D6000000}"/>
    <cellStyle name="표준 161" xfId="193" xr:uid="{00000000-0005-0000-0000-0000D7000000}"/>
    <cellStyle name="표준 162" xfId="194" xr:uid="{00000000-0005-0000-0000-0000D8000000}"/>
    <cellStyle name="표준 163" xfId="195" xr:uid="{00000000-0005-0000-0000-0000D9000000}"/>
    <cellStyle name="표준 164" xfId="196" xr:uid="{00000000-0005-0000-0000-0000DA000000}"/>
    <cellStyle name="표준 165" xfId="197" xr:uid="{00000000-0005-0000-0000-0000DB000000}"/>
    <cellStyle name="표준 166" xfId="198" xr:uid="{00000000-0005-0000-0000-0000DC000000}"/>
    <cellStyle name="표준 167" xfId="199" xr:uid="{00000000-0005-0000-0000-0000DD000000}"/>
    <cellStyle name="표준 168" xfId="200" xr:uid="{00000000-0005-0000-0000-0000DE000000}"/>
    <cellStyle name="표준 169" xfId="201" xr:uid="{00000000-0005-0000-0000-0000DF000000}"/>
    <cellStyle name="표준 17" xfId="202" xr:uid="{00000000-0005-0000-0000-0000E0000000}"/>
    <cellStyle name="표준 17 2" xfId="203" xr:uid="{00000000-0005-0000-0000-0000E1000000}"/>
    <cellStyle name="표준 17 3" xfId="204" xr:uid="{00000000-0005-0000-0000-0000E2000000}"/>
    <cellStyle name="표준 170" xfId="205" xr:uid="{00000000-0005-0000-0000-0000E3000000}"/>
    <cellStyle name="표준 171" xfId="206" xr:uid="{00000000-0005-0000-0000-0000E4000000}"/>
    <cellStyle name="표준 172" xfId="207" xr:uid="{00000000-0005-0000-0000-0000E5000000}"/>
    <cellStyle name="표준 173" xfId="208" xr:uid="{00000000-0005-0000-0000-0000E6000000}"/>
    <cellStyle name="표준 174" xfId="209" xr:uid="{00000000-0005-0000-0000-0000E7000000}"/>
    <cellStyle name="표준 175" xfId="210" xr:uid="{00000000-0005-0000-0000-0000E8000000}"/>
    <cellStyle name="표준 176" xfId="211" xr:uid="{00000000-0005-0000-0000-0000E9000000}"/>
    <cellStyle name="표준 177" xfId="212" xr:uid="{00000000-0005-0000-0000-0000EA000000}"/>
    <cellStyle name="표준 178" xfId="213" xr:uid="{00000000-0005-0000-0000-0000EB000000}"/>
    <cellStyle name="표준 179" xfId="214" xr:uid="{00000000-0005-0000-0000-0000EC000000}"/>
    <cellStyle name="표준 18" xfId="215" xr:uid="{00000000-0005-0000-0000-0000ED000000}"/>
    <cellStyle name="표준 18 2" xfId="216" xr:uid="{00000000-0005-0000-0000-0000EE000000}"/>
    <cellStyle name="표준 18 3" xfId="217" xr:uid="{00000000-0005-0000-0000-0000EF000000}"/>
    <cellStyle name="표준 180" xfId="218" xr:uid="{00000000-0005-0000-0000-0000F0000000}"/>
    <cellStyle name="표준 181" xfId="219" xr:uid="{00000000-0005-0000-0000-0000F1000000}"/>
    <cellStyle name="표준 182" xfId="220" xr:uid="{00000000-0005-0000-0000-0000F2000000}"/>
    <cellStyle name="표준 183" xfId="221" xr:uid="{00000000-0005-0000-0000-0000F3000000}"/>
    <cellStyle name="표준 184" xfId="222" xr:uid="{00000000-0005-0000-0000-0000F4000000}"/>
    <cellStyle name="표준 185" xfId="223" xr:uid="{00000000-0005-0000-0000-0000F5000000}"/>
    <cellStyle name="표준 186" xfId="224" xr:uid="{00000000-0005-0000-0000-0000F6000000}"/>
    <cellStyle name="표준 187" xfId="225" xr:uid="{00000000-0005-0000-0000-0000F7000000}"/>
    <cellStyle name="표준 188" xfId="226" xr:uid="{00000000-0005-0000-0000-0000F8000000}"/>
    <cellStyle name="표준 189" xfId="227" xr:uid="{00000000-0005-0000-0000-0000F9000000}"/>
    <cellStyle name="표준 19" xfId="228" xr:uid="{00000000-0005-0000-0000-0000FA000000}"/>
    <cellStyle name="표준 19 2" xfId="229" xr:uid="{00000000-0005-0000-0000-0000FB000000}"/>
    <cellStyle name="표준 19 3" xfId="230" xr:uid="{00000000-0005-0000-0000-0000FC000000}"/>
    <cellStyle name="표준 190" xfId="231" xr:uid="{00000000-0005-0000-0000-0000FD000000}"/>
    <cellStyle name="표준 191" xfId="232" xr:uid="{00000000-0005-0000-0000-0000FE000000}"/>
    <cellStyle name="표준 192" xfId="233" xr:uid="{00000000-0005-0000-0000-0000FF000000}"/>
    <cellStyle name="표준 193" xfId="234" xr:uid="{00000000-0005-0000-0000-000000010000}"/>
    <cellStyle name="표준 194" xfId="235" xr:uid="{00000000-0005-0000-0000-000001010000}"/>
    <cellStyle name="표준 195" xfId="236" xr:uid="{00000000-0005-0000-0000-000002010000}"/>
    <cellStyle name="표준 196" xfId="237" xr:uid="{00000000-0005-0000-0000-000003010000}"/>
    <cellStyle name="표준 197" xfId="238" xr:uid="{00000000-0005-0000-0000-000004010000}"/>
    <cellStyle name="표준 198" xfId="239" xr:uid="{00000000-0005-0000-0000-000005010000}"/>
    <cellStyle name="표준 199" xfId="240" xr:uid="{00000000-0005-0000-0000-000006010000}"/>
    <cellStyle name="표준 2" xfId="241" xr:uid="{00000000-0005-0000-0000-000007010000}"/>
    <cellStyle name="표준 2 10" xfId="242" xr:uid="{00000000-0005-0000-0000-000008010000}"/>
    <cellStyle name="표준 2 11" xfId="243" xr:uid="{00000000-0005-0000-0000-000009010000}"/>
    <cellStyle name="표준 2 11 2" xfId="506" xr:uid="{00000000-0005-0000-0000-00000A010000}"/>
    <cellStyle name="표준 2 11 3" xfId="578" xr:uid="{00000000-0005-0000-0000-00000B010000}"/>
    <cellStyle name="표준 2 12" xfId="507" xr:uid="{00000000-0005-0000-0000-00000C010000}"/>
    <cellStyle name="표준 2 12 2" xfId="629" xr:uid="{00000000-0005-0000-0000-00000D010000}"/>
    <cellStyle name="표준 2 13" xfId="505" xr:uid="{00000000-0005-0000-0000-00000E010000}"/>
    <cellStyle name="표준 2 14" xfId="577" xr:uid="{00000000-0005-0000-0000-00000F010000}"/>
    <cellStyle name="표준 2 2" xfId="244" xr:uid="{00000000-0005-0000-0000-000010010000}"/>
    <cellStyle name="표준 2 2 2" xfId="245" xr:uid="{00000000-0005-0000-0000-000011010000}"/>
    <cellStyle name="표준 2 2 3" xfId="246" xr:uid="{00000000-0005-0000-0000-000012010000}"/>
    <cellStyle name="표준 2 2 4" xfId="247" xr:uid="{00000000-0005-0000-0000-000013010000}"/>
    <cellStyle name="표준 2 2 5" xfId="248" xr:uid="{00000000-0005-0000-0000-000014010000}"/>
    <cellStyle name="표준 2 2 5 2" xfId="249" xr:uid="{00000000-0005-0000-0000-000015010000}"/>
    <cellStyle name="표준 2 2 5 2 2" xfId="510" xr:uid="{00000000-0005-0000-0000-000016010000}"/>
    <cellStyle name="표준 2 2 5 2 3" xfId="581" xr:uid="{00000000-0005-0000-0000-000017010000}"/>
    <cellStyle name="표준 2 2 5 3" xfId="509" xr:uid="{00000000-0005-0000-0000-000018010000}"/>
    <cellStyle name="표준 2 2 5 4" xfId="580" xr:uid="{00000000-0005-0000-0000-000019010000}"/>
    <cellStyle name="표준 2 2 6" xfId="250" xr:uid="{00000000-0005-0000-0000-00001A010000}"/>
    <cellStyle name="표준 2 2 6 2" xfId="511" xr:uid="{00000000-0005-0000-0000-00001B010000}"/>
    <cellStyle name="표준 2 2 6 3" xfId="582" xr:uid="{00000000-0005-0000-0000-00001C010000}"/>
    <cellStyle name="표준 2 2 7" xfId="512" xr:uid="{00000000-0005-0000-0000-00001D010000}"/>
    <cellStyle name="표준 2 2 7 2" xfId="630" xr:uid="{00000000-0005-0000-0000-00001E010000}"/>
    <cellStyle name="표준 2 2 8" xfId="508" xr:uid="{00000000-0005-0000-0000-00001F010000}"/>
    <cellStyle name="표준 2 2 9" xfId="579" xr:uid="{00000000-0005-0000-0000-000020010000}"/>
    <cellStyle name="표준 2 3" xfId="251" xr:uid="{00000000-0005-0000-0000-000021010000}"/>
    <cellStyle name="표준 2 3 2" xfId="252" xr:uid="{00000000-0005-0000-0000-000022010000}"/>
    <cellStyle name="표준 2 3 3" xfId="253" xr:uid="{00000000-0005-0000-0000-000023010000}"/>
    <cellStyle name="표준 2 3 3 2" xfId="254" xr:uid="{00000000-0005-0000-0000-000024010000}"/>
    <cellStyle name="표준 2 3 3 2 2" xfId="515" xr:uid="{00000000-0005-0000-0000-000025010000}"/>
    <cellStyle name="표준 2 3 3 2 3" xfId="585" xr:uid="{00000000-0005-0000-0000-000026010000}"/>
    <cellStyle name="표준 2 3 3 3" xfId="514" xr:uid="{00000000-0005-0000-0000-000027010000}"/>
    <cellStyle name="표준 2 3 3 4" xfId="584" xr:uid="{00000000-0005-0000-0000-000028010000}"/>
    <cellStyle name="표준 2 3 4" xfId="255" xr:uid="{00000000-0005-0000-0000-000029010000}"/>
    <cellStyle name="표준 2 3 4 2" xfId="516" xr:uid="{00000000-0005-0000-0000-00002A010000}"/>
    <cellStyle name="표준 2 3 4 3" xfId="586" xr:uid="{00000000-0005-0000-0000-00002B010000}"/>
    <cellStyle name="표준 2 3 5" xfId="517" xr:uid="{00000000-0005-0000-0000-00002C010000}"/>
    <cellStyle name="표준 2 3 5 2" xfId="631" xr:uid="{00000000-0005-0000-0000-00002D010000}"/>
    <cellStyle name="표준 2 3 6" xfId="513" xr:uid="{00000000-0005-0000-0000-00002E010000}"/>
    <cellStyle name="표준 2 3 7" xfId="583" xr:uid="{00000000-0005-0000-0000-00002F010000}"/>
    <cellStyle name="표준 2 4" xfId="256" xr:uid="{00000000-0005-0000-0000-000030010000}"/>
    <cellStyle name="표준 2 5" xfId="257" xr:uid="{00000000-0005-0000-0000-000031010000}"/>
    <cellStyle name="표준 2 6" xfId="258" xr:uid="{00000000-0005-0000-0000-000032010000}"/>
    <cellStyle name="표준 2 6 2" xfId="259" xr:uid="{00000000-0005-0000-0000-000033010000}"/>
    <cellStyle name="표준 2 6 2 2" xfId="519" xr:uid="{00000000-0005-0000-0000-000034010000}"/>
    <cellStyle name="표준 2 6 2 3" xfId="588" xr:uid="{00000000-0005-0000-0000-000035010000}"/>
    <cellStyle name="표준 2 6 3" xfId="260" xr:uid="{00000000-0005-0000-0000-000036010000}"/>
    <cellStyle name="표준 2 6 3 2" xfId="520" xr:uid="{00000000-0005-0000-0000-000037010000}"/>
    <cellStyle name="표준 2 6 3 3" xfId="589" xr:uid="{00000000-0005-0000-0000-000038010000}"/>
    <cellStyle name="표준 2 6 4" xfId="521" xr:uid="{00000000-0005-0000-0000-000039010000}"/>
    <cellStyle name="표준 2 6 4 2" xfId="632" xr:uid="{00000000-0005-0000-0000-00003A010000}"/>
    <cellStyle name="표준 2 6 5" xfId="518" xr:uid="{00000000-0005-0000-0000-00003B010000}"/>
    <cellStyle name="표준 2 6 6" xfId="587" xr:uid="{00000000-0005-0000-0000-00003C010000}"/>
    <cellStyle name="표준 2 7" xfId="261" xr:uid="{00000000-0005-0000-0000-00003D010000}"/>
    <cellStyle name="표준 2 7 2" xfId="262" xr:uid="{00000000-0005-0000-0000-00003E010000}"/>
    <cellStyle name="표준 2 7 2 2" xfId="523" xr:uid="{00000000-0005-0000-0000-00003F010000}"/>
    <cellStyle name="표준 2 7 2 3" xfId="591" xr:uid="{00000000-0005-0000-0000-000040010000}"/>
    <cellStyle name="표준 2 7 3" xfId="263" xr:uid="{00000000-0005-0000-0000-000041010000}"/>
    <cellStyle name="표준 2 7 3 2" xfId="524" xr:uid="{00000000-0005-0000-0000-000042010000}"/>
    <cellStyle name="표준 2 7 3 3" xfId="592" xr:uid="{00000000-0005-0000-0000-000043010000}"/>
    <cellStyle name="표준 2 7 4" xfId="525" xr:uid="{00000000-0005-0000-0000-000044010000}"/>
    <cellStyle name="표준 2 7 4 2" xfId="633" xr:uid="{00000000-0005-0000-0000-000045010000}"/>
    <cellStyle name="표준 2 7 5" xfId="522" xr:uid="{00000000-0005-0000-0000-000046010000}"/>
    <cellStyle name="표준 2 7 6" xfId="590" xr:uid="{00000000-0005-0000-0000-000047010000}"/>
    <cellStyle name="표준 2 8" xfId="264" xr:uid="{00000000-0005-0000-0000-000048010000}"/>
    <cellStyle name="표준 2 8 2" xfId="265" xr:uid="{00000000-0005-0000-0000-000049010000}"/>
    <cellStyle name="표준 2 8 2 2" xfId="527" xr:uid="{00000000-0005-0000-0000-00004A010000}"/>
    <cellStyle name="표준 2 8 2 3" xfId="594" xr:uid="{00000000-0005-0000-0000-00004B010000}"/>
    <cellStyle name="표준 2 8 3" xfId="266" xr:uid="{00000000-0005-0000-0000-00004C010000}"/>
    <cellStyle name="표준 2 8 3 2" xfId="528" xr:uid="{00000000-0005-0000-0000-00004D010000}"/>
    <cellStyle name="표준 2 8 3 3" xfId="595" xr:uid="{00000000-0005-0000-0000-00004E010000}"/>
    <cellStyle name="표준 2 8 4" xfId="529" xr:uid="{00000000-0005-0000-0000-00004F010000}"/>
    <cellStyle name="표준 2 8 4 2" xfId="634" xr:uid="{00000000-0005-0000-0000-000050010000}"/>
    <cellStyle name="표준 2 8 5" xfId="526" xr:uid="{00000000-0005-0000-0000-000051010000}"/>
    <cellStyle name="표준 2 8 6" xfId="593" xr:uid="{00000000-0005-0000-0000-000052010000}"/>
    <cellStyle name="표준 2 9" xfId="267" xr:uid="{00000000-0005-0000-0000-000053010000}"/>
    <cellStyle name="표준 2 9 2" xfId="268" xr:uid="{00000000-0005-0000-0000-000054010000}"/>
    <cellStyle name="표준 2 9 2 2" xfId="531" xr:uid="{00000000-0005-0000-0000-000055010000}"/>
    <cellStyle name="표준 2 9 2 3" xfId="597" xr:uid="{00000000-0005-0000-0000-000056010000}"/>
    <cellStyle name="표준 2 9 3" xfId="530" xr:uid="{00000000-0005-0000-0000-000057010000}"/>
    <cellStyle name="표준 2 9 4" xfId="596" xr:uid="{00000000-0005-0000-0000-000058010000}"/>
    <cellStyle name="표준 20" xfId="269" xr:uid="{00000000-0005-0000-0000-000059010000}"/>
    <cellStyle name="표준 20 10 2 2 3" xfId="270" xr:uid="{00000000-0005-0000-0000-00005A010000}"/>
    <cellStyle name="표준 20 2" xfId="271" xr:uid="{00000000-0005-0000-0000-00005B010000}"/>
    <cellStyle name="표준 20 2 4" xfId="272" xr:uid="{00000000-0005-0000-0000-00005C010000}"/>
    <cellStyle name="표준 20 3" xfId="273" xr:uid="{00000000-0005-0000-0000-00005D010000}"/>
    <cellStyle name="표준 20 4" xfId="274" xr:uid="{00000000-0005-0000-0000-00005E010000}"/>
    <cellStyle name="표준 20 5" xfId="275" xr:uid="{00000000-0005-0000-0000-00005F010000}"/>
    <cellStyle name="표준 20 5 10 2" xfId="276" xr:uid="{00000000-0005-0000-0000-000060010000}"/>
    <cellStyle name="표준 20 5 4" xfId="277" xr:uid="{00000000-0005-0000-0000-000061010000}"/>
    <cellStyle name="표준 20 5 9" xfId="278" xr:uid="{00000000-0005-0000-0000-000062010000}"/>
    <cellStyle name="표준 20 9" xfId="279" xr:uid="{00000000-0005-0000-0000-000063010000}"/>
    <cellStyle name="표준 200" xfId="280" xr:uid="{00000000-0005-0000-0000-000064010000}"/>
    <cellStyle name="표준 201" xfId="281" xr:uid="{00000000-0005-0000-0000-000065010000}"/>
    <cellStyle name="표준 202" xfId="282" xr:uid="{00000000-0005-0000-0000-000066010000}"/>
    <cellStyle name="표준 203" xfId="283" xr:uid="{00000000-0005-0000-0000-000067010000}"/>
    <cellStyle name="표준 204" xfId="284" xr:uid="{00000000-0005-0000-0000-000068010000}"/>
    <cellStyle name="표준 205" xfId="285" xr:uid="{00000000-0005-0000-0000-000069010000}"/>
    <cellStyle name="표준 206" xfId="286" xr:uid="{00000000-0005-0000-0000-00006A010000}"/>
    <cellStyle name="표준 207" xfId="287" xr:uid="{00000000-0005-0000-0000-00006B010000}"/>
    <cellStyle name="표준 208" xfId="288" xr:uid="{00000000-0005-0000-0000-00006C010000}"/>
    <cellStyle name="표준 209" xfId="289" xr:uid="{00000000-0005-0000-0000-00006D010000}"/>
    <cellStyle name="표준 21" xfId="290" xr:uid="{00000000-0005-0000-0000-00006E010000}"/>
    <cellStyle name="표준 21 2" xfId="291" xr:uid="{00000000-0005-0000-0000-00006F010000}"/>
    <cellStyle name="표준 21 3" xfId="292" xr:uid="{00000000-0005-0000-0000-000070010000}"/>
    <cellStyle name="표준 210" xfId="293" xr:uid="{00000000-0005-0000-0000-000071010000}"/>
    <cellStyle name="표준 211" xfId="294" xr:uid="{00000000-0005-0000-0000-000072010000}"/>
    <cellStyle name="표준 212" xfId="295" xr:uid="{00000000-0005-0000-0000-000073010000}"/>
    <cellStyle name="표준 213" xfId="296" xr:uid="{00000000-0005-0000-0000-000074010000}"/>
    <cellStyle name="표준 214" xfId="297" xr:uid="{00000000-0005-0000-0000-000075010000}"/>
    <cellStyle name="표준 215" xfId="298" xr:uid="{00000000-0005-0000-0000-000076010000}"/>
    <cellStyle name="표준 216" xfId="299" xr:uid="{00000000-0005-0000-0000-000077010000}"/>
    <cellStyle name="표준 217" xfId="300" xr:uid="{00000000-0005-0000-0000-000078010000}"/>
    <cellStyle name="표준 218" xfId="301" xr:uid="{00000000-0005-0000-0000-000079010000}"/>
    <cellStyle name="표준 219" xfId="302" xr:uid="{00000000-0005-0000-0000-00007A010000}"/>
    <cellStyle name="표준 22" xfId="303" xr:uid="{00000000-0005-0000-0000-00007B010000}"/>
    <cellStyle name="표준 22 2" xfId="304" xr:uid="{00000000-0005-0000-0000-00007C010000}"/>
    <cellStyle name="표준 22 3" xfId="305" xr:uid="{00000000-0005-0000-0000-00007D010000}"/>
    <cellStyle name="표준 220" xfId="306" xr:uid="{00000000-0005-0000-0000-00007E010000}"/>
    <cellStyle name="표준 221" xfId="307" xr:uid="{00000000-0005-0000-0000-00007F010000}"/>
    <cellStyle name="표준 222" xfId="308" xr:uid="{00000000-0005-0000-0000-000080010000}"/>
    <cellStyle name="표준 223" xfId="309" xr:uid="{00000000-0005-0000-0000-000081010000}"/>
    <cellStyle name="표준 224" xfId="310" xr:uid="{00000000-0005-0000-0000-000082010000}"/>
    <cellStyle name="표준 224 2" xfId="311" xr:uid="{00000000-0005-0000-0000-000083010000}"/>
    <cellStyle name="표준 224 2 2" xfId="312" xr:uid="{00000000-0005-0000-0000-000084010000}"/>
    <cellStyle name="표준 224 2 2 2" xfId="534" xr:uid="{00000000-0005-0000-0000-000085010000}"/>
    <cellStyle name="표준 224 2 2 3" xfId="600" xr:uid="{00000000-0005-0000-0000-000086010000}"/>
    <cellStyle name="표준 224 2 3" xfId="313" xr:uid="{00000000-0005-0000-0000-000087010000}"/>
    <cellStyle name="표준 224 2 3 2" xfId="535" xr:uid="{00000000-0005-0000-0000-000088010000}"/>
    <cellStyle name="표준 224 2 3 3" xfId="601" xr:uid="{00000000-0005-0000-0000-000089010000}"/>
    <cellStyle name="표준 224 2 4" xfId="536" xr:uid="{00000000-0005-0000-0000-00008A010000}"/>
    <cellStyle name="표준 224 2 4 2" xfId="635" xr:uid="{00000000-0005-0000-0000-00008B010000}"/>
    <cellStyle name="표준 224 2 5" xfId="533" xr:uid="{00000000-0005-0000-0000-00008C010000}"/>
    <cellStyle name="표준 224 2 6" xfId="599" xr:uid="{00000000-0005-0000-0000-00008D010000}"/>
    <cellStyle name="표준 224 3" xfId="314" xr:uid="{00000000-0005-0000-0000-00008E010000}"/>
    <cellStyle name="표준 224 3 2" xfId="315" xr:uid="{00000000-0005-0000-0000-00008F010000}"/>
    <cellStyle name="표준 224 3 2 2" xfId="538" xr:uid="{00000000-0005-0000-0000-000090010000}"/>
    <cellStyle name="표준 224 3 2 3" xfId="603" xr:uid="{00000000-0005-0000-0000-000091010000}"/>
    <cellStyle name="표준 224 3 3" xfId="316" xr:uid="{00000000-0005-0000-0000-000092010000}"/>
    <cellStyle name="표준 224 3 3 2" xfId="539" xr:uid="{00000000-0005-0000-0000-000093010000}"/>
    <cellStyle name="표준 224 3 3 3" xfId="604" xr:uid="{00000000-0005-0000-0000-000094010000}"/>
    <cellStyle name="표준 224 3 4" xfId="540" xr:uid="{00000000-0005-0000-0000-000095010000}"/>
    <cellStyle name="표준 224 3 4 2" xfId="636" xr:uid="{00000000-0005-0000-0000-000096010000}"/>
    <cellStyle name="표준 224 3 5" xfId="537" xr:uid="{00000000-0005-0000-0000-000097010000}"/>
    <cellStyle name="표준 224 3 6" xfId="602" xr:uid="{00000000-0005-0000-0000-000098010000}"/>
    <cellStyle name="표준 224 4" xfId="317" xr:uid="{00000000-0005-0000-0000-000099010000}"/>
    <cellStyle name="표준 224 4 2" xfId="541" xr:uid="{00000000-0005-0000-0000-00009A010000}"/>
    <cellStyle name="표준 224 4 3" xfId="605" xr:uid="{00000000-0005-0000-0000-00009B010000}"/>
    <cellStyle name="표준 224 5" xfId="318" xr:uid="{00000000-0005-0000-0000-00009C010000}"/>
    <cellStyle name="표준 224 5 2" xfId="542" xr:uid="{00000000-0005-0000-0000-00009D010000}"/>
    <cellStyle name="표준 224 5 3" xfId="606" xr:uid="{00000000-0005-0000-0000-00009E010000}"/>
    <cellStyle name="표준 224 6" xfId="543" xr:uid="{00000000-0005-0000-0000-00009F010000}"/>
    <cellStyle name="표준 224 6 2" xfId="637" xr:uid="{00000000-0005-0000-0000-0000A0010000}"/>
    <cellStyle name="표준 224 7" xfId="532" xr:uid="{00000000-0005-0000-0000-0000A1010000}"/>
    <cellStyle name="표준 224 8" xfId="598" xr:uid="{00000000-0005-0000-0000-0000A2010000}"/>
    <cellStyle name="표준 225" xfId="319" xr:uid="{00000000-0005-0000-0000-0000A3010000}"/>
    <cellStyle name="표준 226" xfId="320" xr:uid="{00000000-0005-0000-0000-0000A4010000}"/>
    <cellStyle name="표준 227" xfId="321" xr:uid="{00000000-0005-0000-0000-0000A5010000}"/>
    <cellStyle name="표준 228" xfId="322" xr:uid="{00000000-0005-0000-0000-0000A6010000}"/>
    <cellStyle name="표준 229" xfId="2" xr:uid="{00000000-0005-0000-0000-0000A7010000}"/>
    <cellStyle name="표준 23" xfId="323" xr:uid="{00000000-0005-0000-0000-0000A8010000}"/>
    <cellStyle name="표준 23 2" xfId="324" xr:uid="{00000000-0005-0000-0000-0000A9010000}"/>
    <cellStyle name="표준 23 3" xfId="325" xr:uid="{00000000-0005-0000-0000-0000AA010000}"/>
    <cellStyle name="표준 230" xfId="326" xr:uid="{00000000-0005-0000-0000-0000AB010000}"/>
    <cellStyle name="표준 230 2" xfId="544" xr:uid="{00000000-0005-0000-0000-0000AC010000}"/>
    <cellStyle name="표준 230 3" xfId="607" xr:uid="{00000000-0005-0000-0000-0000AD010000}"/>
    <cellStyle name="표준 231" xfId="327" xr:uid="{00000000-0005-0000-0000-0000AE010000}"/>
    <cellStyle name="표준 24" xfId="328" xr:uid="{00000000-0005-0000-0000-0000AF010000}"/>
    <cellStyle name="표준 24 2" xfId="329" xr:uid="{00000000-0005-0000-0000-0000B0010000}"/>
    <cellStyle name="표준 24 3" xfId="330" xr:uid="{00000000-0005-0000-0000-0000B1010000}"/>
    <cellStyle name="표준 25" xfId="331" xr:uid="{00000000-0005-0000-0000-0000B2010000}"/>
    <cellStyle name="표준 25 2" xfId="332" xr:uid="{00000000-0005-0000-0000-0000B3010000}"/>
    <cellStyle name="표준 25 3" xfId="333" xr:uid="{00000000-0005-0000-0000-0000B4010000}"/>
    <cellStyle name="표준 26" xfId="334" xr:uid="{00000000-0005-0000-0000-0000B5010000}"/>
    <cellStyle name="표준 26 2" xfId="335" xr:uid="{00000000-0005-0000-0000-0000B6010000}"/>
    <cellStyle name="표준 26 3" xfId="336" xr:uid="{00000000-0005-0000-0000-0000B7010000}"/>
    <cellStyle name="표준 26 4" xfId="337" xr:uid="{00000000-0005-0000-0000-0000B8010000}"/>
    <cellStyle name="표준 27" xfId="338" xr:uid="{00000000-0005-0000-0000-0000B9010000}"/>
    <cellStyle name="표준 27 2" xfId="339" xr:uid="{00000000-0005-0000-0000-0000BA010000}"/>
    <cellStyle name="표준 27 3" xfId="340" xr:uid="{00000000-0005-0000-0000-0000BB010000}"/>
    <cellStyle name="표준 28" xfId="341" xr:uid="{00000000-0005-0000-0000-0000BC010000}"/>
    <cellStyle name="표준 28 2" xfId="342" xr:uid="{00000000-0005-0000-0000-0000BD010000}"/>
    <cellStyle name="표준 28 3" xfId="343" xr:uid="{00000000-0005-0000-0000-0000BE010000}"/>
    <cellStyle name="표준 29" xfId="344" xr:uid="{00000000-0005-0000-0000-0000BF010000}"/>
    <cellStyle name="표준 3" xfId="345" xr:uid="{00000000-0005-0000-0000-0000C0010000}"/>
    <cellStyle name="표준 3 10" xfId="346" xr:uid="{00000000-0005-0000-0000-0000C1010000}"/>
    <cellStyle name="표준 3 10 2" xfId="546" xr:uid="{00000000-0005-0000-0000-0000C2010000}"/>
    <cellStyle name="표준 3 10 3" xfId="609" xr:uid="{00000000-0005-0000-0000-0000C3010000}"/>
    <cellStyle name="표준 3 11" xfId="547" xr:uid="{00000000-0005-0000-0000-0000C4010000}"/>
    <cellStyle name="표준 3 11 2" xfId="638" xr:uid="{00000000-0005-0000-0000-0000C5010000}"/>
    <cellStyle name="표준 3 12" xfId="545" xr:uid="{00000000-0005-0000-0000-0000C6010000}"/>
    <cellStyle name="표준 3 13" xfId="608" xr:uid="{00000000-0005-0000-0000-0000C7010000}"/>
    <cellStyle name="표준 3 2" xfId="347" xr:uid="{00000000-0005-0000-0000-0000C8010000}"/>
    <cellStyle name="표준 3 2 2" xfId="348" xr:uid="{00000000-0005-0000-0000-0000C9010000}"/>
    <cellStyle name="표준 3 2 3" xfId="349" xr:uid="{00000000-0005-0000-0000-0000CA010000}"/>
    <cellStyle name="표준 3 2 3 2" xfId="350" xr:uid="{00000000-0005-0000-0000-0000CB010000}"/>
    <cellStyle name="표준 3 2 3 2 2" xfId="550" xr:uid="{00000000-0005-0000-0000-0000CC010000}"/>
    <cellStyle name="표준 3 2 3 2 3" xfId="612" xr:uid="{00000000-0005-0000-0000-0000CD010000}"/>
    <cellStyle name="표준 3 2 3 3" xfId="549" xr:uid="{00000000-0005-0000-0000-0000CE010000}"/>
    <cellStyle name="표준 3 2 3 4" xfId="611" xr:uid="{00000000-0005-0000-0000-0000CF010000}"/>
    <cellStyle name="표준 3 2 4" xfId="351" xr:uid="{00000000-0005-0000-0000-0000D0010000}"/>
    <cellStyle name="표준 3 2 4 2" xfId="551" xr:uid="{00000000-0005-0000-0000-0000D1010000}"/>
    <cellStyle name="표준 3 2 4 3" xfId="613" xr:uid="{00000000-0005-0000-0000-0000D2010000}"/>
    <cellStyle name="표준 3 2 5" xfId="552" xr:uid="{00000000-0005-0000-0000-0000D3010000}"/>
    <cellStyle name="표준 3 2 5 2" xfId="639" xr:uid="{00000000-0005-0000-0000-0000D4010000}"/>
    <cellStyle name="표준 3 2 6" xfId="548" xr:uid="{00000000-0005-0000-0000-0000D5010000}"/>
    <cellStyle name="표준 3 2 7" xfId="610" xr:uid="{00000000-0005-0000-0000-0000D6010000}"/>
    <cellStyle name="표준 3 3" xfId="352" xr:uid="{00000000-0005-0000-0000-0000D7010000}"/>
    <cellStyle name="표준 3 3 2" xfId="353" xr:uid="{00000000-0005-0000-0000-0000D8010000}"/>
    <cellStyle name="표준 3 3 3" xfId="354" xr:uid="{00000000-0005-0000-0000-0000D9010000}"/>
    <cellStyle name="표준 3 3 3 2" xfId="355" xr:uid="{00000000-0005-0000-0000-0000DA010000}"/>
    <cellStyle name="표준 3 3 3 2 2" xfId="555" xr:uid="{00000000-0005-0000-0000-0000DB010000}"/>
    <cellStyle name="표준 3 3 3 2 3" xfId="616" xr:uid="{00000000-0005-0000-0000-0000DC010000}"/>
    <cellStyle name="표준 3 3 3 3" xfId="554" xr:uid="{00000000-0005-0000-0000-0000DD010000}"/>
    <cellStyle name="표준 3 3 3 4" xfId="615" xr:uid="{00000000-0005-0000-0000-0000DE010000}"/>
    <cellStyle name="표준 3 3 4" xfId="356" xr:uid="{00000000-0005-0000-0000-0000DF010000}"/>
    <cellStyle name="표준 3 3 4 2" xfId="556" xr:uid="{00000000-0005-0000-0000-0000E0010000}"/>
    <cellStyle name="표준 3 3 4 3" xfId="617" xr:uid="{00000000-0005-0000-0000-0000E1010000}"/>
    <cellStyle name="표준 3 3 5" xfId="557" xr:uid="{00000000-0005-0000-0000-0000E2010000}"/>
    <cellStyle name="표준 3 3 5 2" xfId="640" xr:uid="{00000000-0005-0000-0000-0000E3010000}"/>
    <cellStyle name="표준 3 3 6" xfId="553" xr:uid="{00000000-0005-0000-0000-0000E4010000}"/>
    <cellStyle name="표준 3 3 7" xfId="614" xr:uid="{00000000-0005-0000-0000-0000E5010000}"/>
    <cellStyle name="표준 3 4" xfId="357" xr:uid="{00000000-0005-0000-0000-0000E6010000}"/>
    <cellStyle name="표준 3 5" xfId="358" xr:uid="{00000000-0005-0000-0000-0000E7010000}"/>
    <cellStyle name="표준 3 6" xfId="359" xr:uid="{00000000-0005-0000-0000-0000E8010000}"/>
    <cellStyle name="표준 3 7" xfId="360" xr:uid="{00000000-0005-0000-0000-0000E9010000}"/>
    <cellStyle name="표준 3 8" xfId="361" xr:uid="{00000000-0005-0000-0000-0000EA010000}"/>
    <cellStyle name="표준 3 9" xfId="362" xr:uid="{00000000-0005-0000-0000-0000EB010000}"/>
    <cellStyle name="표준 3 9 2" xfId="363" xr:uid="{00000000-0005-0000-0000-0000EC010000}"/>
    <cellStyle name="표준 3 9 2 2" xfId="559" xr:uid="{00000000-0005-0000-0000-0000ED010000}"/>
    <cellStyle name="표준 3 9 2 3" xfId="619" xr:uid="{00000000-0005-0000-0000-0000EE010000}"/>
    <cellStyle name="표준 3 9 3" xfId="558" xr:uid="{00000000-0005-0000-0000-0000EF010000}"/>
    <cellStyle name="표준 3 9 4" xfId="618" xr:uid="{00000000-0005-0000-0000-0000F0010000}"/>
    <cellStyle name="표준 30" xfId="364" xr:uid="{00000000-0005-0000-0000-0000F1010000}"/>
    <cellStyle name="표준 31" xfId="365" xr:uid="{00000000-0005-0000-0000-0000F2010000}"/>
    <cellStyle name="표준 32" xfId="366" xr:uid="{00000000-0005-0000-0000-0000F3010000}"/>
    <cellStyle name="표준 33" xfId="367" xr:uid="{00000000-0005-0000-0000-0000F4010000}"/>
    <cellStyle name="표준 34" xfId="368" xr:uid="{00000000-0005-0000-0000-0000F5010000}"/>
    <cellStyle name="표준 35" xfId="369" xr:uid="{00000000-0005-0000-0000-0000F6010000}"/>
    <cellStyle name="표준 36" xfId="370" xr:uid="{00000000-0005-0000-0000-0000F7010000}"/>
    <cellStyle name="표준 37" xfId="371" xr:uid="{00000000-0005-0000-0000-0000F8010000}"/>
    <cellStyle name="표준 38" xfId="372" xr:uid="{00000000-0005-0000-0000-0000F9010000}"/>
    <cellStyle name="표준 39" xfId="373" xr:uid="{00000000-0005-0000-0000-0000FA010000}"/>
    <cellStyle name="표준 4" xfId="374" xr:uid="{00000000-0005-0000-0000-0000FB010000}"/>
    <cellStyle name="표준 4 10" xfId="375" xr:uid="{00000000-0005-0000-0000-0000FC010000}"/>
    <cellStyle name="표준 4 10 2" xfId="376" xr:uid="{00000000-0005-0000-0000-0000FD010000}"/>
    <cellStyle name="표준 4 10 3" xfId="377" xr:uid="{00000000-0005-0000-0000-0000FE010000}"/>
    <cellStyle name="표준 4 11" xfId="378" xr:uid="{00000000-0005-0000-0000-0000FF010000}"/>
    <cellStyle name="표준 4 11 2" xfId="379" xr:uid="{00000000-0005-0000-0000-000000020000}"/>
    <cellStyle name="표준 4 11 3" xfId="380" xr:uid="{00000000-0005-0000-0000-000001020000}"/>
    <cellStyle name="표준 4 12" xfId="381" xr:uid="{00000000-0005-0000-0000-000002020000}"/>
    <cellStyle name="표준 4 12 2" xfId="382" xr:uid="{00000000-0005-0000-0000-000003020000}"/>
    <cellStyle name="표준 4 12 3" xfId="383" xr:uid="{00000000-0005-0000-0000-000004020000}"/>
    <cellStyle name="표준 4 13" xfId="384" xr:uid="{00000000-0005-0000-0000-000005020000}"/>
    <cellStyle name="표준 4 2" xfId="385" xr:uid="{00000000-0005-0000-0000-000006020000}"/>
    <cellStyle name="표준 4 2 2" xfId="386" xr:uid="{00000000-0005-0000-0000-000007020000}"/>
    <cellStyle name="표준 4 2 3" xfId="387" xr:uid="{00000000-0005-0000-0000-000008020000}"/>
    <cellStyle name="표준 4 3" xfId="388" xr:uid="{00000000-0005-0000-0000-000009020000}"/>
    <cellStyle name="표준 4 3 2" xfId="389" xr:uid="{00000000-0005-0000-0000-00000A020000}"/>
    <cellStyle name="표준 4 3 3" xfId="390" xr:uid="{00000000-0005-0000-0000-00000B020000}"/>
    <cellStyle name="표준 4 4" xfId="391" xr:uid="{00000000-0005-0000-0000-00000C020000}"/>
    <cellStyle name="표준 4 4 2" xfId="392" xr:uid="{00000000-0005-0000-0000-00000D020000}"/>
    <cellStyle name="표준 4 4 3" xfId="393" xr:uid="{00000000-0005-0000-0000-00000E020000}"/>
    <cellStyle name="표준 4 5" xfId="394" xr:uid="{00000000-0005-0000-0000-00000F020000}"/>
    <cellStyle name="표준 4 6" xfId="395" xr:uid="{00000000-0005-0000-0000-000010020000}"/>
    <cellStyle name="표준 4 7" xfId="396" xr:uid="{00000000-0005-0000-0000-000011020000}"/>
    <cellStyle name="표준 4 7 2" xfId="397" xr:uid="{00000000-0005-0000-0000-000012020000}"/>
    <cellStyle name="표준 4 7 3" xfId="398" xr:uid="{00000000-0005-0000-0000-000013020000}"/>
    <cellStyle name="표준 4 8" xfId="399" xr:uid="{00000000-0005-0000-0000-000014020000}"/>
    <cellStyle name="표준 4 8 2" xfId="400" xr:uid="{00000000-0005-0000-0000-000015020000}"/>
    <cellStyle name="표준 4 8 3" xfId="401" xr:uid="{00000000-0005-0000-0000-000016020000}"/>
    <cellStyle name="표준 4 9" xfId="402" xr:uid="{00000000-0005-0000-0000-000017020000}"/>
    <cellStyle name="표준 4 9 2" xfId="403" xr:uid="{00000000-0005-0000-0000-000018020000}"/>
    <cellStyle name="표준 4 9 3" xfId="404" xr:uid="{00000000-0005-0000-0000-000019020000}"/>
    <cellStyle name="표준 40" xfId="405" xr:uid="{00000000-0005-0000-0000-00001A020000}"/>
    <cellStyle name="표준 41" xfId="406" xr:uid="{00000000-0005-0000-0000-00001B020000}"/>
    <cellStyle name="표준 42" xfId="407" xr:uid="{00000000-0005-0000-0000-00001C020000}"/>
    <cellStyle name="표준 43" xfId="408" xr:uid="{00000000-0005-0000-0000-00001D020000}"/>
    <cellStyle name="표준 44" xfId="409" xr:uid="{00000000-0005-0000-0000-00001E020000}"/>
    <cellStyle name="표준 45" xfId="410" xr:uid="{00000000-0005-0000-0000-00001F020000}"/>
    <cellStyle name="표준 46" xfId="411" xr:uid="{00000000-0005-0000-0000-000020020000}"/>
    <cellStyle name="표준 47" xfId="412" xr:uid="{00000000-0005-0000-0000-000021020000}"/>
    <cellStyle name="표준 47 11" xfId="413" xr:uid="{00000000-0005-0000-0000-000022020000}"/>
    <cellStyle name="표준 48" xfId="414" xr:uid="{00000000-0005-0000-0000-000023020000}"/>
    <cellStyle name="표준 49" xfId="415" xr:uid="{00000000-0005-0000-0000-000024020000}"/>
    <cellStyle name="표준 5" xfId="4" xr:uid="{00000000-0005-0000-0000-000025020000}"/>
    <cellStyle name="표준 5 2" xfId="416" xr:uid="{00000000-0005-0000-0000-000026020000}"/>
    <cellStyle name="표준 5 3" xfId="417" xr:uid="{00000000-0005-0000-0000-000027020000}"/>
    <cellStyle name="표준 5 4" xfId="418" xr:uid="{00000000-0005-0000-0000-000028020000}"/>
    <cellStyle name="표준 5 5" xfId="419" xr:uid="{00000000-0005-0000-0000-000029020000}"/>
    <cellStyle name="표준 50" xfId="420" xr:uid="{00000000-0005-0000-0000-00002A020000}"/>
    <cellStyle name="표준 51" xfId="421" xr:uid="{00000000-0005-0000-0000-00002B020000}"/>
    <cellStyle name="표준 52" xfId="422" xr:uid="{00000000-0005-0000-0000-00002C020000}"/>
    <cellStyle name="표준 53" xfId="423" xr:uid="{00000000-0005-0000-0000-00002D020000}"/>
    <cellStyle name="표준 54" xfId="424" xr:uid="{00000000-0005-0000-0000-00002E020000}"/>
    <cellStyle name="표준 55" xfId="425" xr:uid="{00000000-0005-0000-0000-00002F020000}"/>
    <cellStyle name="표준 56" xfId="426" xr:uid="{00000000-0005-0000-0000-000030020000}"/>
    <cellStyle name="표준 57" xfId="427" xr:uid="{00000000-0005-0000-0000-000031020000}"/>
    <cellStyle name="표준 58" xfId="428" xr:uid="{00000000-0005-0000-0000-000032020000}"/>
    <cellStyle name="표준 59" xfId="429" xr:uid="{00000000-0005-0000-0000-000033020000}"/>
    <cellStyle name="표준 6" xfId="430" xr:uid="{00000000-0005-0000-0000-000034020000}"/>
    <cellStyle name="표준 6 2" xfId="431" xr:uid="{00000000-0005-0000-0000-000035020000}"/>
    <cellStyle name="표준 6 3" xfId="432" xr:uid="{00000000-0005-0000-0000-000036020000}"/>
    <cellStyle name="표준 60" xfId="433" xr:uid="{00000000-0005-0000-0000-000037020000}"/>
    <cellStyle name="표준 61" xfId="434" xr:uid="{00000000-0005-0000-0000-000038020000}"/>
    <cellStyle name="표준 62" xfId="435" xr:uid="{00000000-0005-0000-0000-000039020000}"/>
    <cellStyle name="표준 63" xfId="436" xr:uid="{00000000-0005-0000-0000-00003A020000}"/>
    <cellStyle name="표준 64" xfId="437" xr:uid="{00000000-0005-0000-0000-00003B020000}"/>
    <cellStyle name="표준 65" xfId="438" xr:uid="{00000000-0005-0000-0000-00003C020000}"/>
    <cellStyle name="표준 66" xfId="439" xr:uid="{00000000-0005-0000-0000-00003D020000}"/>
    <cellStyle name="표준 67" xfId="440" xr:uid="{00000000-0005-0000-0000-00003E020000}"/>
    <cellStyle name="표준 68" xfId="441" xr:uid="{00000000-0005-0000-0000-00003F020000}"/>
    <cellStyle name="표준 69" xfId="442" xr:uid="{00000000-0005-0000-0000-000040020000}"/>
    <cellStyle name="표준 7" xfId="443" xr:uid="{00000000-0005-0000-0000-000041020000}"/>
    <cellStyle name="표준 7 2" xfId="444" xr:uid="{00000000-0005-0000-0000-000042020000}"/>
    <cellStyle name="표준 7 3" xfId="445" xr:uid="{00000000-0005-0000-0000-000043020000}"/>
    <cellStyle name="표준 7 4" xfId="446" xr:uid="{00000000-0005-0000-0000-000044020000}"/>
    <cellStyle name="표준 70" xfId="447" xr:uid="{00000000-0005-0000-0000-000045020000}"/>
    <cellStyle name="표준 71" xfId="448" xr:uid="{00000000-0005-0000-0000-000046020000}"/>
    <cellStyle name="표준 72" xfId="449" xr:uid="{00000000-0005-0000-0000-000047020000}"/>
    <cellStyle name="표준 73" xfId="450" xr:uid="{00000000-0005-0000-0000-000048020000}"/>
    <cellStyle name="표준 74" xfId="451" xr:uid="{00000000-0005-0000-0000-000049020000}"/>
    <cellStyle name="표준 75" xfId="452" xr:uid="{00000000-0005-0000-0000-00004A020000}"/>
    <cellStyle name="표준 76" xfId="453" xr:uid="{00000000-0005-0000-0000-00004B020000}"/>
    <cellStyle name="표준 77" xfId="454" xr:uid="{00000000-0005-0000-0000-00004C020000}"/>
    <cellStyle name="표준 78" xfId="455" xr:uid="{00000000-0005-0000-0000-00004D020000}"/>
    <cellStyle name="표준 79" xfId="456" xr:uid="{00000000-0005-0000-0000-00004E020000}"/>
    <cellStyle name="표준 8" xfId="457" xr:uid="{00000000-0005-0000-0000-00004F020000}"/>
    <cellStyle name="표준 8 2" xfId="458" xr:uid="{00000000-0005-0000-0000-000050020000}"/>
    <cellStyle name="표준 8 2 2" xfId="459" xr:uid="{00000000-0005-0000-0000-000051020000}"/>
    <cellStyle name="표준 8 2 2 2" xfId="561" xr:uid="{00000000-0005-0000-0000-000052020000}"/>
    <cellStyle name="표준 8 2 2 3" xfId="621" xr:uid="{00000000-0005-0000-0000-000053020000}"/>
    <cellStyle name="표준 8 2 3" xfId="460" xr:uid="{00000000-0005-0000-0000-000054020000}"/>
    <cellStyle name="표준 8 2 3 2" xfId="562" xr:uid="{00000000-0005-0000-0000-000055020000}"/>
    <cellStyle name="표준 8 2 3 3" xfId="622" xr:uid="{00000000-0005-0000-0000-000056020000}"/>
    <cellStyle name="표준 8 2 4" xfId="563" xr:uid="{00000000-0005-0000-0000-000057020000}"/>
    <cellStyle name="표준 8 2 4 2" xfId="641" xr:uid="{00000000-0005-0000-0000-000058020000}"/>
    <cellStyle name="표준 8 2 5" xfId="560" xr:uid="{00000000-0005-0000-0000-000059020000}"/>
    <cellStyle name="표준 8 2 6" xfId="620" xr:uid="{00000000-0005-0000-0000-00005A020000}"/>
    <cellStyle name="표준 8 3" xfId="461" xr:uid="{00000000-0005-0000-0000-00005B020000}"/>
    <cellStyle name="표준 8 4" xfId="462" xr:uid="{00000000-0005-0000-0000-00005C020000}"/>
    <cellStyle name="표준 8 4 2" xfId="463" xr:uid="{00000000-0005-0000-0000-00005D020000}"/>
    <cellStyle name="표준 8 4 2 2" xfId="565" xr:uid="{00000000-0005-0000-0000-00005E020000}"/>
    <cellStyle name="표준 8 4 2 3" xfId="624" xr:uid="{00000000-0005-0000-0000-00005F020000}"/>
    <cellStyle name="표준 8 4 3" xfId="464" xr:uid="{00000000-0005-0000-0000-000060020000}"/>
    <cellStyle name="표준 8 4 3 2" xfId="566" xr:uid="{00000000-0005-0000-0000-000061020000}"/>
    <cellStyle name="표준 8 4 3 3" xfId="625" xr:uid="{00000000-0005-0000-0000-000062020000}"/>
    <cellStyle name="표준 8 4 4" xfId="567" xr:uid="{00000000-0005-0000-0000-000063020000}"/>
    <cellStyle name="표준 8 4 4 2" xfId="642" xr:uid="{00000000-0005-0000-0000-000064020000}"/>
    <cellStyle name="표준 8 4 5" xfId="564" xr:uid="{00000000-0005-0000-0000-000065020000}"/>
    <cellStyle name="표준 8 4 6" xfId="623" xr:uid="{00000000-0005-0000-0000-000066020000}"/>
    <cellStyle name="표준 80" xfId="465" xr:uid="{00000000-0005-0000-0000-000067020000}"/>
    <cellStyle name="표준 81" xfId="466" xr:uid="{00000000-0005-0000-0000-000068020000}"/>
    <cellStyle name="표준 82" xfId="467" xr:uid="{00000000-0005-0000-0000-000069020000}"/>
    <cellStyle name="표준 83" xfId="468" xr:uid="{00000000-0005-0000-0000-00006A020000}"/>
    <cellStyle name="표준 84" xfId="469" xr:uid="{00000000-0005-0000-0000-00006B020000}"/>
    <cellStyle name="표준 85" xfId="470" xr:uid="{00000000-0005-0000-0000-00006C020000}"/>
    <cellStyle name="표준 86" xfId="471" xr:uid="{00000000-0005-0000-0000-00006D020000}"/>
    <cellStyle name="표준 87" xfId="472" xr:uid="{00000000-0005-0000-0000-00006E020000}"/>
    <cellStyle name="표준 88" xfId="473" xr:uid="{00000000-0005-0000-0000-00006F020000}"/>
    <cellStyle name="표준 89" xfId="474" xr:uid="{00000000-0005-0000-0000-000070020000}"/>
    <cellStyle name="표준 9" xfId="475" xr:uid="{00000000-0005-0000-0000-000071020000}"/>
    <cellStyle name="표준 9 2" xfId="476" xr:uid="{00000000-0005-0000-0000-000072020000}"/>
    <cellStyle name="표준 9 3" xfId="477" xr:uid="{00000000-0005-0000-0000-000073020000}"/>
    <cellStyle name="표준 90" xfId="478" xr:uid="{00000000-0005-0000-0000-000074020000}"/>
    <cellStyle name="표준 91" xfId="479" xr:uid="{00000000-0005-0000-0000-000075020000}"/>
    <cellStyle name="표준 92" xfId="480" xr:uid="{00000000-0005-0000-0000-000076020000}"/>
    <cellStyle name="표준 93" xfId="481" xr:uid="{00000000-0005-0000-0000-000077020000}"/>
    <cellStyle name="표준 93 2" xfId="482" xr:uid="{00000000-0005-0000-0000-000078020000}"/>
    <cellStyle name="표준 93 3" xfId="483" xr:uid="{00000000-0005-0000-0000-000079020000}"/>
    <cellStyle name="표준 94" xfId="484" xr:uid="{00000000-0005-0000-0000-00007A020000}"/>
    <cellStyle name="표준 95" xfId="485" xr:uid="{00000000-0005-0000-0000-00007B020000}"/>
    <cellStyle name="표준 96" xfId="486" xr:uid="{00000000-0005-0000-0000-00007C020000}"/>
    <cellStyle name="표준 97" xfId="487" xr:uid="{00000000-0005-0000-0000-00007D020000}"/>
    <cellStyle name="표준 98" xfId="488" xr:uid="{00000000-0005-0000-0000-00007E020000}"/>
    <cellStyle name="표준 99" xfId="489" xr:uid="{00000000-0005-0000-0000-00007F020000}"/>
    <cellStyle name="하이퍼링크 2" xfId="490" xr:uid="{00000000-0005-0000-0000-000080020000}"/>
    <cellStyle name="하이퍼링크 3" xfId="491" xr:uid="{00000000-0005-0000-0000-000081020000}"/>
    <cellStyle name="하이퍼링크 4" xfId="492" xr:uid="{00000000-0005-0000-0000-00008202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keywert.com/detail?uuid=da92bbea-8e04-4a99-b1ed-04618d1c15d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447F-A411-40FE-B0C7-F1D075B26659}">
  <dimension ref="A1:U17"/>
  <sheetViews>
    <sheetView tabSelected="1" zoomScale="85" zoomScaleNormal="85" workbookViewId="0">
      <pane ySplit="1" topLeftCell="A2" activePane="bottomLeft" state="frozen"/>
      <selection pane="bottomLeft" activeCell="D15" sqref="D15"/>
    </sheetView>
  </sheetViews>
  <sheetFormatPr defaultRowHeight="20.100000000000001" customHeight="1"/>
  <cols>
    <col min="1" max="3" width="9.140625" style="6"/>
    <col min="4" max="4" width="27.42578125" style="6" customWidth="1"/>
    <col min="5" max="5" width="25.5703125" style="6" customWidth="1"/>
    <col min="6" max="6" width="9.140625" style="6"/>
    <col min="7" max="8" width="20.5703125" style="6" customWidth="1"/>
    <col min="9" max="15" width="9.140625" style="6"/>
    <col min="16" max="16" width="20.5703125" style="6" customWidth="1"/>
    <col min="17" max="17" width="36.42578125" style="6" customWidth="1"/>
    <col min="18" max="19" width="9.140625" style="6"/>
    <col min="20" max="20" width="14.28515625" style="6" customWidth="1"/>
    <col min="21" max="21" width="19.7109375" style="6" customWidth="1"/>
    <col min="22" max="16384" width="9.140625" style="6"/>
  </cols>
  <sheetData>
    <row r="1" spans="1:21" ht="20.100000000000001" customHeight="1">
      <c r="A1" s="5" t="s">
        <v>79</v>
      </c>
      <c r="B1" s="1" t="s">
        <v>0</v>
      </c>
      <c r="C1" s="1" t="s">
        <v>1</v>
      </c>
      <c r="D1" s="1" t="s">
        <v>2</v>
      </c>
      <c r="E1" s="1" t="s">
        <v>3</v>
      </c>
      <c r="F1" s="1" t="s">
        <v>4</v>
      </c>
      <c r="G1" s="1" t="s">
        <v>5</v>
      </c>
      <c r="H1" s="1" t="s">
        <v>68</v>
      </c>
      <c r="I1" s="1" t="s">
        <v>6</v>
      </c>
      <c r="J1" s="1" t="s">
        <v>7</v>
      </c>
      <c r="K1" s="1" t="s">
        <v>8</v>
      </c>
      <c r="L1" s="1" t="s">
        <v>9</v>
      </c>
      <c r="M1" s="1" t="s">
        <v>10</v>
      </c>
      <c r="N1" s="1" t="s">
        <v>11</v>
      </c>
      <c r="O1" s="1" t="s">
        <v>12</v>
      </c>
      <c r="P1" s="8" t="s">
        <v>13</v>
      </c>
      <c r="Q1" s="8" t="s">
        <v>63</v>
      </c>
      <c r="R1" s="2" t="s">
        <v>14</v>
      </c>
      <c r="S1" s="2" t="s">
        <v>15</v>
      </c>
      <c r="T1" s="3" t="s">
        <v>16</v>
      </c>
      <c r="U1" s="4" t="s">
        <v>78</v>
      </c>
    </row>
    <row r="2" spans="1:21" ht="20.100000000000001" customHeight="1">
      <c r="A2" s="7">
        <v>1</v>
      </c>
      <c r="B2" s="30" t="s">
        <v>17</v>
      </c>
      <c r="C2" s="30" t="s">
        <v>31</v>
      </c>
      <c r="D2" s="41" t="s">
        <v>222</v>
      </c>
      <c r="E2" s="42" t="s">
        <v>223</v>
      </c>
      <c r="F2" s="42" t="s">
        <v>224</v>
      </c>
      <c r="G2" s="42" t="s">
        <v>21</v>
      </c>
      <c r="H2" s="42" t="s">
        <v>248</v>
      </c>
      <c r="I2" s="42" t="s">
        <v>211</v>
      </c>
      <c r="J2" s="22" t="s">
        <v>211</v>
      </c>
      <c r="K2" s="43" t="s">
        <v>249</v>
      </c>
      <c r="L2" s="43" t="str">
        <f>LEFT(K2,4)</f>
        <v>2019</v>
      </c>
      <c r="M2" s="24" t="s">
        <v>53</v>
      </c>
      <c r="N2" s="24" t="s">
        <v>250</v>
      </c>
      <c r="O2" s="24" t="s">
        <v>251</v>
      </c>
      <c r="P2" s="44" t="s">
        <v>24</v>
      </c>
      <c r="Q2" s="44" t="s">
        <v>237</v>
      </c>
      <c r="R2" s="44" t="s">
        <v>237</v>
      </c>
      <c r="S2" s="44" t="s">
        <v>238</v>
      </c>
      <c r="T2" s="44" t="s">
        <v>239</v>
      </c>
      <c r="U2" s="30"/>
    </row>
    <row r="3" spans="1:21" ht="20.100000000000001" customHeight="1">
      <c r="A3" s="7">
        <v>2</v>
      </c>
      <c r="B3" s="30" t="s">
        <v>17</v>
      </c>
      <c r="C3" s="30" t="s">
        <v>31</v>
      </c>
      <c r="D3" s="41" t="s">
        <v>225</v>
      </c>
      <c r="E3" s="42" t="s">
        <v>226</v>
      </c>
      <c r="F3" s="42" t="s">
        <v>227</v>
      </c>
      <c r="G3" s="42" t="s">
        <v>21</v>
      </c>
      <c r="H3" s="42" t="s">
        <v>252</v>
      </c>
      <c r="I3" s="42" t="s">
        <v>211</v>
      </c>
      <c r="J3" s="22" t="s">
        <v>211</v>
      </c>
      <c r="K3" s="43" t="s">
        <v>253</v>
      </c>
      <c r="L3" s="43" t="str">
        <f>LEFT(K3,4)</f>
        <v>2019</v>
      </c>
      <c r="M3" s="24" t="s">
        <v>254</v>
      </c>
      <c r="N3" s="24" t="s">
        <v>255</v>
      </c>
      <c r="O3" s="24" t="s">
        <v>256</v>
      </c>
      <c r="P3" s="44" t="s">
        <v>24</v>
      </c>
      <c r="Q3" s="44" t="s">
        <v>237</v>
      </c>
      <c r="R3" s="44" t="s">
        <v>237</v>
      </c>
      <c r="S3" s="44" t="s">
        <v>240</v>
      </c>
      <c r="T3" s="44" t="s">
        <v>241</v>
      </c>
      <c r="U3" s="30"/>
    </row>
    <row r="4" spans="1:21" ht="20.100000000000001" customHeight="1">
      <c r="A4" s="7">
        <v>3</v>
      </c>
      <c r="B4" s="30" t="s">
        <v>17</v>
      </c>
      <c r="C4" s="30" t="s">
        <v>31</v>
      </c>
      <c r="D4" s="41" t="s">
        <v>228</v>
      </c>
      <c r="E4" s="42" t="s">
        <v>229</v>
      </c>
      <c r="F4" s="42" t="s">
        <v>230</v>
      </c>
      <c r="G4" s="42" t="s">
        <v>21</v>
      </c>
      <c r="H4" s="42" t="s">
        <v>257</v>
      </c>
      <c r="I4" s="42" t="s">
        <v>211</v>
      </c>
      <c r="J4" s="22" t="s">
        <v>211</v>
      </c>
      <c r="K4" s="43" t="s">
        <v>258</v>
      </c>
      <c r="L4" s="43" t="str">
        <f>LEFT(K4,4)</f>
        <v>2020</v>
      </c>
      <c r="M4" s="24" t="s">
        <v>259</v>
      </c>
      <c r="N4" s="24" t="s">
        <v>215</v>
      </c>
      <c r="O4" s="24" t="s">
        <v>215</v>
      </c>
      <c r="P4" s="44" t="s">
        <v>24</v>
      </c>
      <c r="Q4" s="44" t="s">
        <v>237</v>
      </c>
      <c r="R4" s="44" t="s">
        <v>237</v>
      </c>
      <c r="S4" s="44" t="s">
        <v>242</v>
      </c>
      <c r="T4" s="44" t="s">
        <v>243</v>
      </c>
      <c r="U4" s="30"/>
    </row>
    <row r="5" spans="1:21" ht="20.100000000000001" customHeight="1">
      <c r="A5" s="7">
        <v>4</v>
      </c>
      <c r="B5" s="7" t="s">
        <v>17</v>
      </c>
      <c r="C5" s="7" t="s">
        <v>31</v>
      </c>
      <c r="D5" s="41" t="s">
        <v>231</v>
      </c>
      <c r="E5" s="42" t="s">
        <v>232</v>
      </c>
      <c r="F5" s="42" t="s">
        <v>233</v>
      </c>
      <c r="G5" s="42" t="s">
        <v>21</v>
      </c>
      <c r="H5" s="42" t="s">
        <v>260</v>
      </c>
      <c r="I5" s="42" t="s">
        <v>211</v>
      </c>
      <c r="J5" s="22" t="s">
        <v>211</v>
      </c>
      <c r="K5" s="43" t="s">
        <v>261</v>
      </c>
      <c r="L5" s="43" t="str">
        <f>LEFT(K5,4)</f>
        <v>2019</v>
      </c>
      <c r="M5" s="24" t="s">
        <v>262</v>
      </c>
      <c r="N5" s="24" t="s">
        <v>263</v>
      </c>
      <c r="O5" s="24" t="s">
        <v>264</v>
      </c>
      <c r="P5" s="44" t="s">
        <v>24</v>
      </c>
      <c r="Q5" s="44" t="s">
        <v>237</v>
      </c>
      <c r="R5" s="44" t="s">
        <v>237</v>
      </c>
      <c r="S5" s="44" t="s">
        <v>244</v>
      </c>
      <c r="T5" s="44" t="s">
        <v>245</v>
      </c>
      <c r="U5" s="10"/>
    </row>
    <row r="6" spans="1:21" ht="20.100000000000001" customHeight="1">
      <c r="A6" s="7">
        <v>5</v>
      </c>
      <c r="B6" s="9" t="s">
        <v>17</v>
      </c>
      <c r="C6" s="9" t="s">
        <v>113</v>
      </c>
      <c r="D6" s="41" t="s">
        <v>234</v>
      </c>
      <c r="E6" s="42" t="s">
        <v>235</v>
      </c>
      <c r="F6" s="42" t="s">
        <v>236</v>
      </c>
      <c r="G6" s="42" t="s">
        <v>21</v>
      </c>
      <c r="H6" s="42" t="s">
        <v>265</v>
      </c>
      <c r="I6" s="42" t="s">
        <v>211</v>
      </c>
      <c r="J6" s="22" t="s">
        <v>211</v>
      </c>
      <c r="K6" s="43" t="s">
        <v>266</v>
      </c>
      <c r="L6" s="43" t="str">
        <f>LEFT(K6,4)</f>
        <v>2019</v>
      </c>
      <c r="M6" s="24" t="s">
        <v>254</v>
      </c>
      <c r="N6" s="24" t="s">
        <v>267</v>
      </c>
      <c r="O6" s="24" t="s">
        <v>268</v>
      </c>
      <c r="P6" s="44" t="s">
        <v>24</v>
      </c>
      <c r="Q6" s="44" t="s">
        <v>237</v>
      </c>
      <c r="R6" s="44" t="s">
        <v>237</v>
      </c>
      <c r="S6" s="44" t="s">
        <v>246</v>
      </c>
      <c r="T6" s="44" t="s">
        <v>247</v>
      </c>
      <c r="U6" s="10"/>
    </row>
    <row r="7" spans="1:21" ht="20.100000000000001" customHeight="1">
      <c r="A7" s="7">
        <v>6</v>
      </c>
      <c r="B7" s="9" t="s">
        <v>17</v>
      </c>
      <c r="C7" s="9" t="s">
        <v>113</v>
      </c>
      <c r="D7" s="41" t="s">
        <v>269</v>
      </c>
      <c r="E7" s="45" t="s">
        <v>213</v>
      </c>
      <c r="F7" s="45" t="s">
        <v>270</v>
      </c>
      <c r="G7" s="45" t="s">
        <v>21</v>
      </c>
      <c r="H7" s="45" t="s">
        <v>308</v>
      </c>
      <c r="I7" s="45" t="s">
        <v>211</v>
      </c>
      <c r="J7" s="31" t="s">
        <v>211</v>
      </c>
      <c r="K7" s="43" t="s">
        <v>271</v>
      </c>
      <c r="L7" s="43" t="str">
        <f>LEFT(K7,4)</f>
        <v>2020</v>
      </c>
      <c r="M7" s="24" t="s">
        <v>214</v>
      </c>
      <c r="N7" s="24" t="s">
        <v>215</v>
      </c>
      <c r="O7" s="24" t="s">
        <v>215</v>
      </c>
      <c r="P7" s="46" t="s">
        <v>212</v>
      </c>
      <c r="Q7" s="46" t="s">
        <v>216</v>
      </c>
      <c r="R7" s="46" t="s">
        <v>216</v>
      </c>
      <c r="S7" s="44" t="s">
        <v>304</v>
      </c>
      <c r="T7" s="44" t="s">
        <v>305</v>
      </c>
      <c r="U7" s="10"/>
    </row>
    <row r="8" spans="1:21" ht="20.100000000000001" customHeight="1">
      <c r="A8" s="7">
        <v>7</v>
      </c>
      <c r="B8" s="9" t="s">
        <v>17</v>
      </c>
      <c r="C8" s="9" t="s">
        <v>113</v>
      </c>
      <c r="D8" s="41" t="s">
        <v>272</v>
      </c>
      <c r="E8" s="45" t="s">
        <v>273</v>
      </c>
      <c r="F8" s="45" t="s">
        <v>274</v>
      </c>
      <c r="G8" s="45" t="s">
        <v>217</v>
      </c>
      <c r="H8" s="45" t="s">
        <v>275</v>
      </c>
      <c r="I8" s="45" t="s">
        <v>218</v>
      </c>
      <c r="J8" s="31" t="s">
        <v>276</v>
      </c>
      <c r="K8" s="43" t="s">
        <v>277</v>
      </c>
      <c r="L8" s="43" t="str">
        <f>LEFT(K8,4)</f>
        <v>2019</v>
      </c>
      <c r="M8" s="24" t="s">
        <v>278</v>
      </c>
      <c r="N8" s="24" t="s">
        <v>279</v>
      </c>
      <c r="O8" s="24" t="s">
        <v>280</v>
      </c>
      <c r="P8" s="44" t="s">
        <v>28</v>
      </c>
      <c r="Q8" s="44" t="s">
        <v>30</v>
      </c>
      <c r="R8" s="44" t="s">
        <v>30</v>
      </c>
      <c r="S8" s="44" t="s">
        <v>306</v>
      </c>
      <c r="T8" s="44" t="s">
        <v>307</v>
      </c>
      <c r="U8" s="10"/>
    </row>
    <row r="9" spans="1:21" ht="20.100000000000001" customHeight="1">
      <c r="A9" s="7">
        <v>8</v>
      </c>
      <c r="B9" s="9" t="s">
        <v>17</v>
      </c>
      <c r="C9" s="9" t="s">
        <v>113</v>
      </c>
      <c r="D9" s="41" t="s">
        <v>297</v>
      </c>
      <c r="E9" s="45" t="s">
        <v>298</v>
      </c>
      <c r="F9" s="45" t="s">
        <v>299</v>
      </c>
      <c r="G9" s="45" t="s">
        <v>21</v>
      </c>
      <c r="H9" s="45" t="s">
        <v>219</v>
      </c>
      <c r="I9" s="45" t="s">
        <v>211</v>
      </c>
      <c r="J9" s="31" t="s">
        <v>211</v>
      </c>
      <c r="K9" s="43" t="s">
        <v>300</v>
      </c>
      <c r="L9" s="43" t="str">
        <f>LEFT(K9,4)</f>
        <v>2020</v>
      </c>
      <c r="M9" s="24" t="s">
        <v>301</v>
      </c>
      <c r="N9" s="24" t="s">
        <v>302</v>
      </c>
      <c r="O9" s="24" t="s">
        <v>303</v>
      </c>
      <c r="P9" s="46" t="s">
        <v>212</v>
      </c>
      <c r="Q9" s="47" t="s">
        <v>220</v>
      </c>
      <c r="R9" s="47" t="s">
        <v>220</v>
      </c>
      <c r="S9" s="46" t="s">
        <v>221</v>
      </c>
      <c r="T9" s="46"/>
      <c r="U9" s="43"/>
    </row>
    <row r="10" spans="1:21" ht="20.100000000000001" customHeight="1">
      <c r="A10" s="7">
        <v>9</v>
      </c>
      <c r="B10" s="9" t="s">
        <v>17</v>
      </c>
      <c r="C10" s="9" t="s">
        <v>113</v>
      </c>
      <c r="D10" s="41" t="s">
        <v>289</v>
      </c>
      <c r="E10" s="45" t="s">
        <v>290</v>
      </c>
      <c r="F10" s="45" t="s">
        <v>291</v>
      </c>
      <c r="G10" s="45" t="s">
        <v>21</v>
      </c>
      <c r="H10" s="45" t="s">
        <v>292</v>
      </c>
      <c r="I10" s="45" t="s">
        <v>211</v>
      </c>
      <c r="J10" s="31" t="s">
        <v>211</v>
      </c>
      <c r="K10" s="43" t="s">
        <v>293</v>
      </c>
      <c r="L10" s="43" t="str">
        <f>LEFT(K10,4)</f>
        <v>2020</v>
      </c>
      <c r="M10" s="24" t="s">
        <v>294</v>
      </c>
      <c r="N10" s="24" t="s">
        <v>295</v>
      </c>
      <c r="O10" s="24" t="s">
        <v>296</v>
      </c>
      <c r="P10" s="46" t="s">
        <v>281</v>
      </c>
      <c r="Q10" s="46" t="s">
        <v>282</v>
      </c>
      <c r="R10" s="46" t="s">
        <v>282</v>
      </c>
      <c r="S10" s="44"/>
      <c r="T10" s="44"/>
      <c r="U10" s="43"/>
    </row>
    <row r="11" spans="1:21" ht="20.100000000000001" customHeight="1">
      <c r="A11" s="7">
        <v>10</v>
      </c>
      <c r="B11" s="9" t="s">
        <v>17</v>
      </c>
      <c r="C11" s="9" t="s">
        <v>113</v>
      </c>
      <c r="D11" s="41" t="s">
        <v>283</v>
      </c>
      <c r="E11" s="45" t="s">
        <v>284</v>
      </c>
      <c r="F11" s="45" t="s">
        <v>285</v>
      </c>
      <c r="G11" s="45" t="s">
        <v>21</v>
      </c>
      <c r="H11" s="45" t="s">
        <v>286</v>
      </c>
      <c r="I11" s="45" t="s">
        <v>211</v>
      </c>
      <c r="J11" s="31" t="s">
        <v>211</v>
      </c>
      <c r="K11" s="43" t="s">
        <v>287</v>
      </c>
      <c r="L11" s="43" t="str">
        <f>LEFT(K11,4)</f>
        <v>2020</v>
      </c>
      <c r="M11" s="24" t="s">
        <v>288</v>
      </c>
      <c r="N11" s="24" t="s">
        <v>215</v>
      </c>
      <c r="O11" s="24" t="s">
        <v>215</v>
      </c>
      <c r="P11" s="46" t="s">
        <v>281</v>
      </c>
      <c r="Q11" s="46" t="s">
        <v>282</v>
      </c>
      <c r="R11" s="46" t="s">
        <v>282</v>
      </c>
      <c r="S11" s="44"/>
      <c r="T11" s="44"/>
      <c r="U11" s="10"/>
    </row>
    <row r="17" spans="5:5" ht="20.100000000000001" customHeight="1">
      <c r="E17" s="6" ph="1"/>
    </row>
  </sheetData>
  <autoFilter ref="A1:U13" xr:uid="{00000000-0009-0000-0000-000001000000}">
    <sortState xmlns:xlrd2="http://schemas.microsoft.com/office/spreadsheetml/2017/richdata2" ref="A2:U11">
      <sortCondition ref="A1:A11"/>
    </sortState>
  </autoFilter>
  <phoneticPr fontId="6" type="noConversion"/>
  <conditionalFormatting sqref="H1">
    <cfRule type="duplicateValues" dxfId="8" priority="2"/>
    <cfRule type="duplicateValues" dxfId="7" priority="3"/>
  </conditionalFormatting>
  <conditionalFormatting sqref="A2:A11">
    <cfRule type="duplicateValues" dxfId="6" priority="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
  <sheetViews>
    <sheetView zoomScale="85" zoomScaleNormal="85" workbookViewId="0">
      <pane ySplit="1" topLeftCell="A2" activePane="bottomLeft" state="frozen"/>
      <selection pane="bottomLeft" activeCell="A2" sqref="A2:A11"/>
    </sheetView>
  </sheetViews>
  <sheetFormatPr defaultRowHeight="20.100000000000001" customHeight="1"/>
  <cols>
    <col min="1" max="3" width="9.140625" style="20"/>
    <col min="4" max="4" width="27.42578125" style="20" customWidth="1"/>
    <col min="5" max="5" width="25.5703125" style="20" customWidth="1"/>
    <col min="6" max="6" width="9.140625" style="20"/>
    <col min="7" max="8" width="20.5703125" style="20" customWidth="1"/>
    <col min="9" max="15" width="9.140625" style="20"/>
    <col min="16" max="16" width="20.5703125" style="20" customWidth="1"/>
    <col min="17" max="17" width="36.42578125" style="20" customWidth="1"/>
    <col min="18" max="19" width="9.140625" style="20"/>
    <col min="20" max="20" width="14.28515625" style="20" customWidth="1"/>
    <col min="21" max="21" width="19.7109375" style="20" customWidth="1"/>
    <col min="22" max="16384" width="9.140625" style="20"/>
  </cols>
  <sheetData>
    <row r="1" spans="1:21" ht="20.100000000000001" customHeight="1">
      <c r="A1" s="14" t="s">
        <v>79</v>
      </c>
      <c r="B1" s="15" t="s">
        <v>0</v>
      </c>
      <c r="C1" s="15" t="s">
        <v>1</v>
      </c>
      <c r="D1" s="15" t="s">
        <v>2</v>
      </c>
      <c r="E1" s="15" t="s">
        <v>3</v>
      </c>
      <c r="F1" s="15" t="s">
        <v>4</v>
      </c>
      <c r="G1" s="15" t="s">
        <v>5</v>
      </c>
      <c r="H1" s="15" t="s">
        <v>68</v>
      </c>
      <c r="I1" s="15" t="s">
        <v>6</v>
      </c>
      <c r="J1" s="15" t="s">
        <v>7</v>
      </c>
      <c r="K1" s="15" t="s">
        <v>8</v>
      </c>
      <c r="L1" s="15" t="s">
        <v>9</v>
      </c>
      <c r="M1" s="15" t="s">
        <v>10</v>
      </c>
      <c r="N1" s="15" t="s">
        <v>11</v>
      </c>
      <c r="O1" s="15" t="s">
        <v>12</v>
      </c>
      <c r="P1" s="16" t="s">
        <v>13</v>
      </c>
      <c r="Q1" s="16" t="s">
        <v>63</v>
      </c>
      <c r="R1" s="17" t="s">
        <v>14</v>
      </c>
      <c r="S1" s="17" t="s">
        <v>15</v>
      </c>
      <c r="T1" s="18" t="s">
        <v>16</v>
      </c>
      <c r="U1" s="19" t="s">
        <v>78</v>
      </c>
    </row>
    <row r="2" spans="1:21" ht="20.100000000000001" customHeight="1">
      <c r="A2" s="25">
        <v>1</v>
      </c>
      <c r="B2" s="25" t="s">
        <v>17</v>
      </c>
      <c r="C2" s="25" t="s">
        <v>31</v>
      </c>
      <c r="D2" s="23" t="s">
        <v>95</v>
      </c>
      <c r="E2" s="28" t="s">
        <v>93</v>
      </c>
      <c r="F2" s="28" t="s">
        <v>96</v>
      </c>
      <c r="G2" s="25" t="s">
        <v>21</v>
      </c>
      <c r="H2" s="28" t="s">
        <v>94</v>
      </c>
      <c r="I2" s="29" t="s">
        <v>80</v>
      </c>
      <c r="J2" s="29" t="s">
        <v>80</v>
      </c>
      <c r="K2" s="25" t="s">
        <v>81</v>
      </c>
      <c r="L2" s="25">
        <v>2020</v>
      </c>
      <c r="M2" s="25" t="s">
        <v>85</v>
      </c>
      <c r="N2" s="25">
        <v>2330342</v>
      </c>
      <c r="O2" s="25" t="s">
        <v>89</v>
      </c>
      <c r="P2" s="25" t="s">
        <v>128</v>
      </c>
      <c r="Q2" s="25" t="s">
        <v>135</v>
      </c>
      <c r="R2" s="25" t="s">
        <v>129</v>
      </c>
      <c r="S2" s="25" t="s">
        <v>130</v>
      </c>
      <c r="T2" s="26" t="s">
        <v>134</v>
      </c>
      <c r="U2" s="27" t="s">
        <v>72</v>
      </c>
    </row>
    <row r="3" spans="1:21" ht="20.100000000000001" customHeight="1">
      <c r="A3" s="25">
        <v>2</v>
      </c>
      <c r="B3" s="25" t="s">
        <v>17</v>
      </c>
      <c r="C3" s="25" t="s">
        <v>31</v>
      </c>
      <c r="D3" s="23" t="s">
        <v>97</v>
      </c>
      <c r="E3" s="28" t="s">
        <v>32</v>
      </c>
      <c r="F3" s="28" t="s">
        <v>98</v>
      </c>
      <c r="G3" s="25" t="s">
        <v>21</v>
      </c>
      <c r="H3" s="28" t="s">
        <v>75</v>
      </c>
      <c r="I3" s="29" t="s">
        <v>80</v>
      </c>
      <c r="J3" s="29" t="s">
        <v>80</v>
      </c>
      <c r="K3" s="25" t="s">
        <v>82</v>
      </c>
      <c r="L3" s="25">
        <v>2020</v>
      </c>
      <c r="M3" s="25" t="s">
        <v>86</v>
      </c>
      <c r="N3" s="25">
        <v>2267519</v>
      </c>
      <c r="O3" s="25" t="s">
        <v>90</v>
      </c>
      <c r="P3" s="25" t="s">
        <v>28</v>
      </c>
      <c r="Q3" s="25" t="s">
        <v>64</v>
      </c>
      <c r="R3" s="25" t="s">
        <v>107</v>
      </c>
      <c r="S3" s="25" t="s">
        <v>33</v>
      </c>
      <c r="T3" s="26" t="s">
        <v>34</v>
      </c>
      <c r="U3" s="27" t="s">
        <v>72</v>
      </c>
    </row>
    <row r="4" spans="1:21" ht="20.100000000000001" customHeight="1">
      <c r="A4" s="25">
        <v>3</v>
      </c>
      <c r="B4" s="25" t="s">
        <v>17</v>
      </c>
      <c r="C4" s="25" t="s">
        <v>31</v>
      </c>
      <c r="D4" s="23" t="s">
        <v>101</v>
      </c>
      <c r="E4" s="28" t="s">
        <v>100</v>
      </c>
      <c r="F4" s="28" t="s">
        <v>102</v>
      </c>
      <c r="G4" s="25" t="s">
        <v>21</v>
      </c>
      <c r="H4" s="28" t="s">
        <v>99</v>
      </c>
      <c r="I4" s="29" t="s">
        <v>80</v>
      </c>
      <c r="J4" s="29" t="s">
        <v>80</v>
      </c>
      <c r="K4" s="25" t="s">
        <v>83</v>
      </c>
      <c r="L4" s="25">
        <v>2020</v>
      </c>
      <c r="M4" s="25" t="s">
        <v>87</v>
      </c>
      <c r="N4" s="25">
        <v>2270784</v>
      </c>
      <c r="O4" s="25" t="s">
        <v>91</v>
      </c>
      <c r="P4" s="24" t="s">
        <v>39</v>
      </c>
      <c r="Q4" s="30" t="s">
        <v>54</v>
      </c>
      <c r="R4" s="30" t="s">
        <v>54</v>
      </c>
      <c r="S4" s="25" t="s">
        <v>131</v>
      </c>
      <c r="T4" s="26" t="s">
        <v>136</v>
      </c>
      <c r="U4" s="27" t="s">
        <v>72</v>
      </c>
    </row>
    <row r="5" spans="1:21" ht="20.100000000000001" customHeight="1">
      <c r="A5" s="25">
        <v>4</v>
      </c>
      <c r="B5" s="25" t="s">
        <v>17</v>
      </c>
      <c r="C5" s="25" t="s">
        <v>31</v>
      </c>
      <c r="D5" s="23" t="s">
        <v>105</v>
      </c>
      <c r="E5" s="28" t="s">
        <v>104</v>
      </c>
      <c r="F5" s="28" t="s">
        <v>106</v>
      </c>
      <c r="G5" s="25" t="s">
        <v>21</v>
      </c>
      <c r="H5" s="28" t="s">
        <v>103</v>
      </c>
      <c r="I5" s="29" t="s">
        <v>80</v>
      </c>
      <c r="J5" s="29" t="s">
        <v>80</v>
      </c>
      <c r="K5" s="25" t="s">
        <v>84</v>
      </c>
      <c r="L5" s="25">
        <v>2020</v>
      </c>
      <c r="M5" s="25" t="s">
        <v>88</v>
      </c>
      <c r="N5" s="25">
        <v>2346173</v>
      </c>
      <c r="O5" s="25" t="s">
        <v>92</v>
      </c>
      <c r="P5" s="24" t="s">
        <v>39</v>
      </c>
      <c r="Q5" s="30" t="s">
        <v>54</v>
      </c>
      <c r="R5" s="30" t="s">
        <v>54</v>
      </c>
      <c r="S5" s="25" t="s">
        <v>132</v>
      </c>
      <c r="T5" s="26" t="s">
        <v>137</v>
      </c>
      <c r="U5" s="27" t="s">
        <v>72</v>
      </c>
    </row>
    <row r="6" spans="1:21" ht="20.100000000000001" customHeight="1">
      <c r="A6" s="25">
        <v>5</v>
      </c>
      <c r="B6" s="24" t="s">
        <v>17</v>
      </c>
      <c r="C6" s="24" t="s">
        <v>113</v>
      </c>
      <c r="D6" s="32" t="s">
        <v>50</v>
      </c>
      <c r="E6" s="33" t="s">
        <v>51</v>
      </c>
      <c r="F6" s="33" t="s">
        <v>52</v>
      </c>
      <c r="G6" s="24" t="s">
        <v>21</v>
      </c>
      <c r="H6" s="33" t="s">
        <v>76</v>
      </c>
      <c r="I6" s="40" t="s">
        <v>22</v>
      </c>
      <c r="J6" s="40" t="s">
        <v>22</v>
      </c>
      <c r="K6" s="25" t="s">
        <v>108</v>
      </c>
      <c r="L6" s="24">
        <v>2019</v>
      </c>
      <c r="M6" s="24" t="s">
        <v>53</v>
      </c>
      <c r="N6" s="24">
        <v>2311152</v>
      </c>
      <c r="O6" s="24" t="s">
        <v>114</v>
      </c>
      <c r="P6" s="24" t="s">
        <v>39</v>
      </c>
      <c r="Q6" s="30" t="s">
        <v>54</v>
      </c>
      <c r="R6" s="30" t="s">
        <v>54</v>
      </c>
      <c r="S6" s="24" t="s">
        <v>55</v>
      </c>
      <c r="T6" s="34" t="s">
        <v>56</v>
      </c>
      <c r="U6" s="27" t="s">
        <v>73</v>
      </c>
    </row>
    <row r="7" spans="1:21" ht="20.100000000000001" customHeight="1">
      <c r="A7" s="25">
        <v>6</v>
      </c>
      <c r="B7" s="24" t="s">
        <v>17</v>
      </c>
      <c r="C7" s="24" t="s">
        <v>113</v>
      </c>
      <c r="D7" s="32" t="s">
        <v>57</v>
      </c>
      <c r="E7" s="33" t="s">
        <v>58</v>
      </c>
      <c r="F7" s="33" t="s">
        <v>59</v>
      </c>
      <c r="G7" s="24" t="s">
        <v>21</v>
      </c>
      <c r="H7" s="33" t="s">
        <v>71</v>
      </c>
      <c r="I7" s="40" t="s">
        <v>22</v>
      </c>
      <c r="J7" s="40" t="s">
        <v>22</v>
      </c>
      <c r="K7" s="25" t="s">
        <v>109</v>
      </c>
      <c r="L7" s="24">
        <v>2019</v>
      </c>
      <c r="M7" s="24" t="s">
        <v>60</v>
      </c>
      <c r="N7" s="24">
        <v>2281525</v>
      </c>
      <c r="O7" s="24" t="s">
        <v>115</v>
      </c>
      <c r="P7" s="24" t="s">
        <v>66</v>
      </c>
      <c r="Q7" s="24" t="s">
        <v>67</v>
      </c>
      <c r="R7" s="24" t="s">
        <v>67</v>
      </c>
      <c r="S7" s="24" t="s">
        <v>61</v>
      </c>
      <c r="T7" s="34" t="s">
        <v>62</v>
      </c>
      <c r="U7" s="27" t="s">
        <v>73</v>
      </c>
    </row>
    <row r="8" spans="1:21" ht="20.100000000000001" customHeight="1">
      <c r="A8" s="25">
        <v>7</v>
      </c>
      <c r="B8" s="24" t="s">
        <v>17</v>
      </c>
      <c r="C8" s="24" t="s">
        <v>113</v>
      </c>
      <c r="D8" s="32" t="s">
        <v>18</v>
      </c>
      <c r="E8" s="33" t="s">
        <v>19</v>
      </c>
      <c r="F8" s="33" t="s">
        <v>20</v>
      </c>
      <c r="G8" s="24" t="s">
        <v>21</v>
      </c>
      <c r="H8" s="24" t="s">
        <v>69</v>
      </c>
      <c r="I8" s="40" t="s">
        <v>22</v>
      </c>
      <c r="J8" s="40" t="s">
        <v>22</v>
      </c>
      <c r="K8" s="25" t="s">
        <v>110</v>
      </c>
      <c r="L8" s="24">
        <v>2020</v>
      </c>
      <c r="M8" s="24" t="s">
        <v>23</v>
      </c>
      <c r="N8" s="24">
        <v>2344815</v>
      </c>
      <c r="O8" s="24" t="s">
        <v>116</v>
      </c>
      <c r="P8" s="24" t="s">
        <v>24</v>
      </c>
      <c r="Q8" s="24" t="s">
        <v>65</v>
      </c>
      <c r="R8" s="31" t="s">
        <v>25</v>
      </c>
      <c r="S8" s="24" t="s">
        <v>26</v>
      </c>
      <c r="T8" s="34" t="s">
        <v>27</v>
      </c>
      <c r="U8" s="27" t="s">
        <v>72</v>
      </c>
    </row>
    <row r="9" spans="1:21" ht="20.100000000000001" customHeight="1">
      <c r="A9" s="25">
        <v>8</v>
      </c>
      <c r="B9" s="24" t="s">
        <v>17</v>
      </c>
      <c r="C9" s="24" t="s">
        <v>113</v>
      </c>
      <c r="D9" s="32" t="s">
        <v>35</v>
      </c>
      <c r="E9" s="33" t="s">
        <v>36</v>
      </c>
      <c r="F9" s="33" t="s">
        <v>37</v>
      </c>
      <c r="G9" s="24" t="s">
        <v>21</v>
      </c>
      <c r="H9" s="33" t="s">
        <v>77</v>
      </c>
      <c r="I9" s="40" t="s">
        <v>22</v>
      </c>
      <c r="J9" s="40" t="s">
        <v>22</v>
      </c>
      <c r="K9" s="25" t="s">
        <v>111</v>
      </c>
      <c r="L9" s="24">
        <v>2019</v>
      </c>
      <c r="M9" s="24" t="s">
        <v>38</v>
      </c>
      <c r="N9" s="24">
        <v>2287153</v>
      </c>
      <c r="O9" s="24" t="s">
        <v>117</v>
      </c>
      <c r="P9" s="24" t="s">
        <v>39</v>
      </c>
      <c r="Q9" s="30" t="s">
        <v>40</v>
      </c>
      <c r="R9" s="30" t="s">
        <v>40</v>
      </c>
      <c r="S9" s="24" t="s">
        <v>41</v>
      </c>
      <c r="T9" s="34" t="s">
        <v>42</v>
      </c>
      <c r="U9" s="27" t="s">
        <v>194</v>
      </c>
    </row>
    <row r="10" spans="1:21" ht="20.100000000000001" customHeight="1">
      <c r="A10" s="25">
        <v>9</v>
      </c>
      <c r="B10" s="24" t="s">
        <v>17</v>
      </c>
      <c r="C10" s="24" t="s">
        <v>113</v>
      </c>
      <c r="D10" s="32" t="s">
        <v>44</v>
      </c>
      <c r="E10" s="33" t="s">
        <v>45</v>
      </c>
      <c r="F10" s="33" t="s">
        <v>46</v>
      </c>
      <c r="G10" s="24" t="s">
        <v>21</v>
      </c>
      <c r="H10" s="33" t="s">
        <v>74</v>
      </c>
      <c r="I10" s="40" t="s">
        <v>22</v>
      </c>
      <c r="J10" s="40" t="s">
        <v>22</v>
      </c>
      <c r="K10" s="25" t="s">
        <v>112</v>
      </c>
      <c r="L10" s="24">
        <v>2019</v>
      </c>
      <c r="M10" s="24" t="s">
        <v>47</v>
      </c>
      <c r="N10" s="24">
        <v>2309947</v>
      </c>
      <c r="O10" s="24" t="s">
        <v>118</v>
      </c>
      <c r="P10" s="24" t="s">
        <v>28</v>
      </c>
      <c r="Q10" s="31" t="s">
        <v>30</v>
      </c>
      <c r="R10" s="31" t="s">
        <v>30</v>
      </c>
      <c r="S10" s="24" t="s">
        <v>48</v>
      </c>
      <c r="T10" s="34" t="s">
        <v>49</v>
      </c>
      <c r="U10" s="27" t="s">
        <v>193</v>
      </c>
    </row>
    <row r="11" spans="1:21" ht="20.100000000000001" customHeight="1">
      <c r="A11" s="25">
        <v>10</v>
      </c>
      <c r="B11" s="24" t="s">
        <v>17</v>
      </c>
      <c r="C11" s="24" t="s">
        <v>113</v>
      </c>
      <c r="D11" s="40" t="s">
        <v>119</v>
      </c>
      <c r="E11" s="33" t="s">
        <v>120</v>
      </c>
      <c r="F11" s="33" t="s">
        <v>121</v>
      </c>
      <c r="G11" s="24" t="s">
        <v>21</v>
      </c>
      <c r="H11" s="33" t="s">
        <v>124</v>
      </c>
      <c r="I11" s="29" t="s">
        <v>80</v>
      </c>
      <c r="J11" s="29" t="s">
        <v>80</v>
      </c>
      <c r="K11" s="25" t="s">
        <v>125</v>
      </c>
      <c r="L11" s="25">
        <v>2019</v>
      </c>
      <c r="M11" s="25" t="s">
        <v>126</v>
      </c>
      <c r="N11" s="25">
        <v>2376379</v>
      </c>
      <c r="O11" s="25" t="s">
        <v>127</v>
      </c>
      <c r="P11" s="24" t="s">
        <v>28</v>
      </c>
      <c r="Q11" s="25" t="s">
        <v>133</v>
      </c>
      <c r="R11" s="24" t="s">
        <v>29</v>
      </c>
      <c r="S11" s="24" t="s">
        <v>123</v>
      </c>
      <c r="T11" s="24" t="s">
        <v>122</v>
      </c>
      <c r="U11" s="27" t="s">
        <v>195</v>
      </c>
    </row>
  </sheetData>
  <autoFilter ref="A1:U11" xr:uid="{00000000-0009-0000-0000-000001000000}">
    <sortState xmlns:xlrd2="http://schemas.microsoft.com/office/spreadsheetml/2017/richdata2" ref="A2:U11">
      <sortCondition ref="A1:A11"/>
    </sortState>
  </autoFilter>
  <phoneticPr fontId="5" type="noConversion"/>
  <conditionalFormatting sqref="H1">
    <cfRule type="duplicateValues" dxfId="5" priority="3"/>
    <cfRule type="duplicateValues" dxfId="4" priority="4"/>
  </conditionalFormatting>
  <conditionalFormatting sqref="A2:A11">
    <cfRule type="duplicateValues" dxfId="3" priority="7"/>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BA0C9-A9A8-4328-A6D4-AF9EE7F697F7}">
  <dimension ref="A1:U11"/>
  <sheetViews>
    <sheetView zoomScale="85" zoomScaleNormal="85" workbookViewId="0">
      <pane ySplit="1" topLeftCell="A2" activePane="bottomLeft" state="frozen"/>
      <selection pane="bottomLeft" activeCell="D24" sqref="D24"/>
    </sheetView>
  </sheetViews>
  <sheetFormatPr defaultRowHeight="20.100000000000001" customHeight="1"/>
  <cols>
    <col min="1" max="3" width="9.140625" style="20"/>
    <col min="4" max="4" width="27.42578125" style="20" customWidth="1"/>
    <col min="5" max="5" width="25.5703125" style="20" customWidth="1"/>
    <col min="6" max="6" width="9.140625" style="20"/>
    <col min="7" max="7" width="20.5703125" style="20" customWidth="1"/>
    <col min="8" max="8" width="20.5703125" style="36" customWidth="1"/>
    <col min="9" max="15" width="9.140625" style="20"/>
    <col min="16" max="16" width="20.5703125" style="20" customWidth="1"/>
    <col min="17" max="17" width="36.42578125" style="20" customWidth="1"/>
    <col min="18" max="19" width="9.140625" style="20"/>
    <col min="20" max="20" width="14.28515625" style="20" customWidth="1"/>
    <col min="21" max="21" width="19.7109375" style="20" customWidth="1"/>
    <col min="22" max="16384" width="9.140625" style="20"/>
  </cols>
  <sheetData>
    <row r="1" spans="1:21" ht="20.100000000000001" customHeight="1">
      <c r="A1" s="14" t="s">
        <v>79</v>
      </c>
      <c r="B1" s="15" t="s">
        <v>0</v>
      </c>
      <c r="C1" s="15" t="s">
        <v>1</v>
      </c>
      <c r="D1" s="15" t="s">
        <v>2</v>
      </c>
      <c r="E1" s="15" t="s">
        <v>3</v>
      </c>
      <c r="F1" s="15" t="s">
        <v>4</v>
      </c>
      <c r="G1" s="15" t="s">
        <v>5</v>
      </c>
      <c r="H1" s="35" t="s">
        <v>68</v>
      </c>
      <c r="I1" s="15" t="s">
        <v>6</v>
      </c>
      <c r="J1" s="15" t="s">
        <v>7</v>
      </c>
      <c r="K1" s="15" t="s">
        <v>8</v>
      </c>
      <c r="L1" s="15" t="s">
        <v>9</v>
      </c>
      <c r="M1" s="15" t="s">
        <v>10</v>
      </c>
      <c r="N1" s="15" t="s">
        <v>11</v>
      </c>
      <c r="O1" s="15" t="s">
        <v>12</v>
      </c>
      <c r="P1" s="16" t="s">
        <v>13</v>
      </c>
      <c r="Q1" s="16" t="s">
        <v>63</v>
      </c>
      <c r="R1" s="17" t="s">
        <v>14</v>
      </c>
      <c r="S1" s="17" t="s">
        <v>15</v>
      </c>
      <c r="T1" s="18" t="s">
        <v>16</v>
      </c>
      <c r="U1" s="19" t="s">
        <v>78</v>
      </c>
    </row>
    <row r="2" spans="1:21" ht="20.100000000000001" customHeight="1">
      <c r="A2" s="25">
        <v>1</v>
      </c>
      <c r="B2" s="25" t="s">
        <v>17</v>
      </c>
      <c r="C2" s="25" t="s">
        <v>31</v>
      </c>
      <c r="D2" s="23" t="s">
        <v>203</v>
      </c>
      <c r="E2" s="28" t="s">
        <v>202</v>
      </c>
      <c r="F2" s="12" t="s">
        <v>196</v>
      </c>
      <c r="G2" s="21" t="s">
        <v>70</v>
      </c>
      <c r="H2" s="28" t="s">
        <v>197</v>
      </c>
      <c r="I2" s="29" t="s">
        <v>43</v>
      </c>
      <c r="J2" s="29" t="s">
        <v>43</v>
      </c>
      <c r="K2" s="21" t="s">
        <v>198</v>
      </c>
      <c r="L2" s="21">
        <v>2020</v>
      </c>
      <c r="M2" s="13" t="s">
        <v>199</v>
      </c>
      <c r="N2" s="13" t="s">
        <v>200</v>
      </c>
      <c r="O2" s="13" t="s">
        <v>201</v>
      </c>
      <c r="P2" s="25"/>
      <c r="Q2" s="25"/>
      <c r="R2" s="25"/>
      <c r="S2" s="25"/>
      <c r="T2" s="26"/>
      <c r="U2" s="27"/>
    </row>
    <row r="3" spans="1:21" ht="20.100000000000001" customHeight="1">
      <c r="A3" s="25">
        <v>2</v>
      </c>
      <c r="B3" s="25" t="s">
        <v>17</v>
      </c>
      <c r="C3" s="25" t="s">
        <v>31</v>
      </c>
      <c r="D3" s="23" t="s">
        <v>138</v>
      </c>
      <c r="E3" s="28" t="s">
        <v>153</v>
      </c>
      <c r="F3" s="28" t="s">
        <v>154</v>
      </c>
      <c r="G3" s="25" t="s">
        <v>70</v>
      </c>
      <c r="H3" s="28" t="s">
        <v>162</v>
      </c>
      <c r="I3" s="29" t="s">
        <v>43</v>
      </c>
      <c r="J3" s="29" t="s">
        <v>43</v>
      </c>
      <c r="K3" s="25" t="s">
        <v>185</v>
      </c>
      <c r="L3" s="25">
        <v>2020</v>
      </c>
      <c r="M3" s="25" t="s">
        <v>170</v>
      </c>
      <c r="N3" s="25">
        <v>2377952</v>
      </c>
      <c r="O3" s="25" t="s">
        <v>177</v>
      </c>
      <c r="P3" s="25"/>
      <c r="Q3" s="25"/>
      <c r="R3" s="25"/>
      <c r="S3" s="25"/>
      <c r="T3" s="26"/>
      <c r="U3" s="27"/>
    </row>
    <row r="4" spans="1:21" ht="20.100000000000001" customHeight="1">
      <c r="A4" s="25">
        <v>3</v>
      </c>
      <c r="B4" s="25" t="s">
        <v>17</v>
      </c>
      <c r="C4" s="25" t="s">
        <v>31</v>
      </c>
      <c r="D4" s="23" t="s">
        <v>139</v>
      </c>
      <c r="E4" s="28" t="s">
        <v>146</v>
      </c>
      <c r="F4" s="28" t="s">
        <v>155</v>
      </c>
      <c r="G4" s="25" t="s">
        <v>70</v>
      </c>
      <c r="H4" s="28" t="s">
        <v>163</v>
      </c>
      <c r="I4" s="29" t="s">
        <v>43</v>
      </c>
      <c r="J4" s="29" t="s">
        <v>43</v>
      </c>
      <c r="K4" s="25" t="s">
        <v>186</v>
      </c>
      <c r="L4" s="25">
        <v>2020</v>
      </c>
      <c r="M4" s="25" t="s">
        <v>171</v>
      </c>
      <c r="N4" s="25">
        <v>2371796</v>
      </c>
      <c r="O4" s="25" t="s">
        <v>178</v>
      </c>
      <c r="P4" s="25"/>
      <c r="Q4" s="25"/>
      <c r="R4" s="25"/>
      <c r="S4" s="25"/>
      <c r="T4" s="26"/>
      <c r="U4" s="27"/>
    </row>
    <row r="5" spans="1:21" ht="20.100000000000001" customHeight="1">
      <c r="A5" s="25">
        <v>4</v>
      </c>
      <c r="B5" s="25" t="s">
        <v>17</v>
      </c>
      <c r="C5" s="25" t="s">
        <v>31</v>
      </c>
      <c r="D5" s="23" t="s">
        <v>140</v>
      </c>
      <c r="E5" s="28" t="s">
        <v>147</v>
      </c>
      <c r="F5" s="28" t="s">
        <v>156</v>
      </c>
      <c r="G5" s="25" t="s">
        <v>70</v>
      </c>
      <c r="H5" s="28" t="s">
        <v>164</v>
      </c>
      <c r="I5" s="29" t="s">
        <v>43</v>
      </c>
      <c r="J5" s="29" t="s">
        <v>43</v>
      </c>
      <c r="K5" s="25" t="s">
        <v>187</v>
      </c>
      <c r="L5" s="25">
        <v>2020</v>
      </c>
      <c r="M5" s="25" t="s">
        <v>171</v>
      </c>
      <c r="N5" s="25">
        <v>2386359</v>
      </c>
      <c r="O5" s="25" t="s">
        <v>179</v>
      </c>
      <c r="P5" s="24"/>
      <c r="Q5" s="30"/>
      <c r="R5" s="30"/>
      <c r="S5" s="25"/>
      <c r="T5" s="26"/>
      <c r="U5" s="27"/>
    </row>
    <row r="6" spans="1:21" ht="20.100000000000001" customHeight="1">
      <c r="A6" s="25">
        <v>5</v>
      </c>
      <c r="B6" s="25" t="s">
        <v>17</v>
      </c>
      <c r="C6" s="25" t="s">
        <v>31</v>
      </c>
      <c r="D6" s="23" t="s">
        <v>141</v>
      </c>
      <c r="E6" s="28" t="s">
        <v>148</v>
      </c>
      <c r="F6" s="28" t="s">
        <v>157</v>
      </c>
      <c r="G6" s="25" t="s">
        <v>70</v>
      </c>
      <c r="H6" s="28" t="s">
        <v>165</v>
      </c>
      <c r="I6" s="29" t="s">
        <v>43</v>
      </c>
      <c r="J6" s="29" t="s">
        <v>43</v>
      </c>
      <c r="K6" s="25" t="s">
        <v>188</v>
      </c>
      <c r="L6" s="25">
        <v>2020</v>
      </c>
      <c r="M6" s="25" t="s">
        <v>172</v>
      </c>
      <c r="N6" s="25">
        <v>2376566</v>
      </c>
      <c r="O6" s="25" t="s">
        <v>180</v>
      </c>
      <c r="P6" s="24"/>
      <c r="Q6" s="30"/>
      <c r="R6" s="30"/>
      <c r="S6" s="25"/>
      <c r="T6" s="26"/>
      <c r="U6" s="27"/>
    </row>
    <row r="7" spans="1:21" ht="20.100000000000001" customHeight="1">
      <c r="A7" s="25">
        <v>6</v>
      </c>
      <c r="B7" s="24" t="s">
        <v>17</v>
      </c>
      <c r="C7" s="24" t="s">
        <v>113</v>
      </c>
      <c r="D7" s="32" t="s">
        <v>142</v>
      </c>
      <c r="E7" s="33" t="s">
        <v>149</v>
      </c>
      <c r="F7" s="33" t="s">
        <v>158</v>
      </c>
      <c r="G7" s="24" t="s">
        <v>70</v>
      </c>
      <c r="H7" s="33" t="s">
        <v>166</v>
      </c>
      <c r="I7" s="29" t="s">
        <v>43</v>
      </c>
      <c r="J7" s="29" t="s">
        <v>43</v>
      </c>
      <c r="K7" s="25" t="s">
        <v>189</v>
      </c>
      <c r="L7" s="25">
        <v>2020</v>
      </c>
      <c r="M7" s="24" t="s">
        <v>173</v>
      </c>
      <c r="N7" s="24">
        <v>2338724</v>
      </c>
      <c r="O7" s="24" t="s">
        <v>181</v>
      </c>
      <c r="P7" s="24"/>
      <c r="Q7" s="30"/>
      <c r="R7" s="30"/>
      <c r="S7" s="24"/>
      <c r="T7" s="34"/>
      <c r="U7" s="27"/>
    </row>
    <row r="8" spans="1:21" ht="20.100000000000001" customHeight="1">
      <c r="A8" s="25">
        <v>7</v>
      </c>
      <c r="B8" s="24" t="s">
        <v>17</v>
      </c>
      <c r="C8" s="24" t="s">
        <v>113</v>
      </c>
      <c r="D8" s="32" t="s">
        <v>143</v>
      </c>
      <c r="E8" s="33" t="s">
        <v>150</v>
      </c>
      <c r="F8" s="33" t="s">
        <v>159</v>
      </c>
      <c r="G8" s="24" t="s">
        <v>70</v>
      </c>
      <c r="H8" s="33" t="s">
        <v>167</v>
      </c>
      <c r="I8" s="29" t="s">
        <v>43</v>
      </c>
      <c r="J8" s="29" t="s">
        <v>43</v>
      </c>
      <c r="K8" s="25" t="s">
        <v>190</v>
      </c>
      <c r="L8" s="25">
        <v>2020</v>
      </c>
      <c r="M8" s="24" t="s">
        <v>174</v>
      </c>
      <c r="N8" s="24">
        <v>2278620</v>
      </c>
      <c r="O8" s="24" t="s">
        <v>182</v>
      </c>
      <c r="P8" s="24"/>
      <c r="Q8" s="24"/>
      <c r="R8" s="24"/>
      <c r="S8" s="24"/>
      <c r="T8" s="34"/>
      <c r="U8" s="27"/>
    </row>
    <row r="9" spans="1:21" ht="20.100000000000001" customHeight="1">
      <c r="A9" s="25">
        <v>8</v>
      </c>
      <c r="B9" s="24" t="s">
        <v>17</v>
      </c>
      <c r="C9" s="24" t="s">
        <v>113</v>
      </c>
      <c r="D9" s="32" t="s">
        <v>144</v>
      </c>
      <c r="E9" s="33" t="s">
        <v>151</v>
      </c>
      <c r="F9" s="33" t="s">
        <v>160</v>
      </c>
      <c r="G9" s="24" t="s">
        <v>70</v>
      </c>
      <c r="H9" s="33" t="s">
        <v>168</v>
      </c>
      <c r="I9" s="29" t="s">
        <v>43</v>
      </c>
      <c r="J9" s="29" t="s">
        <v>43</v>
      </c>
      <c r="K9" s="25" t="s">
        <v>191</v>
      </c>
      <c r="L9" s="25">
        <v>2020</v>
      </c>
      <c r="M9" s="24" t="s">
        <v>175</v>
      </c>
      <c r="N9" s="24">
        <v>2321778</v>
      </c>
      <c r="O9" s="24" t="s">
        <v>183</v>
      </c>
      <c r="P9" s="24"/>
      <c r="Q9" s="24"/>
      <c r="R9" s="31"/>
      <c r="S9" s="24"/>
      <c r="T9" s="34"/>
      <c r="U9" s="27"/>
    </row>
    <row r="10" spans="1:21" ht="20.100000000000001" customHeight="1">
      <c r="A10" s="25">
        <v>9</v>
      </c>
      <c r="B10" s="22" t="s">
        <v>17</v>
      </c>
      <c r="C10" s="22" t="s">
        <v>113</v>
      </c>
      <c r="D10" s="11" t="s">
        <v>205</v>
      </c>
      <c r="E10" s="12" t="s">
        <v>204</v>
      </c>
      <c r="F10" s="12" t="s">
        <v>206</v>
      </c>
      <c r="G10" s="39" t="s">
        <v>21</v>
      </c>
      <c r="H10" s="12" t="s">
        <v>207</v>
      </c>
      <c r="I10" s="29" t="s">
        <v>43</v>
      </c>
      <c r="J10" s="29" t="s">
        <v>43</v>
      </c>
      <c r="K10" s="37" t="s">
        <v>208</v>
      </c>
      <c r="L10" s="37">
        <v>2020</v>
      </c>
      <c r="M10" s="24" t="s">
        <v>209</v>
      </c>
      <c r="N10" s="38">
        <v>2327606</v>
      </c>
      <c r="O10" s="38" t="s">
        <v>210</v>
      </c>
      <c r="P10" s="24"/>
      <c r="Q10" s="30"/>
      <c r="R10" s="30"/>
      <c r="S10" s="24"/>
      <c r="T10" s="34"/>
      <c r="U10" s="27"/>
    </row>
    <row r="11" spans="1:21" ht="20.100000000000001" customHeight="1">
      <c r="A11" s="25">
        <v>10</v>
      </c>
      <c r="B11" s="24" t="s">
        <v>17</v>
      </c>
      <c r="C11" s="24" t="s">
        <v>113</v>
      </c>
      <c r="D11" s="32" t="s">
        <v>145</v>
      </c>
      <c r="E11" s="33" t="s">
        <v>152</v>
      </c>
      <c r="F11" s="33" t="s">
        <v>161</v>
      </c>
      <c r="G11" s="24" t="s">
        <v>70</v>
      </c>
      <c r="H11" s="33" t="s">
        <v>169</v>
      </c>
      <c r="I11" s="29" t="s">
        <v>43</v>
      </c>
      <c r="J11" s="29" t="s">
        <v>43</v>
      </c>
      <c r="K11" s="25" t="s">
        <v>192</v>
      </c>
      <c r="L11" s="25">
        <v>2020</v>
      </c>
      <c r="M11" s="24" t="s">
        <v>176</v>
      </c>
      <c r="N11" s="24">
        <v>2380270</v>
      </c>
      <c r="O11" s="24" t="s">
        <v>184</v>
      </c>
      <c r="P11" s="24"/>
      <c r="Q11" s="31"/>
      <c r="R11" s="31"/>
      <c r="S11" s="24"/>
      <c r="T11" s="34"/>
      <c r="U11" s="27"/>
    </row>
  </sheetData>
  <phoneticPr fontId="6" type="noConversion"/>
  <conditionalFormatting sqref="H1">
    <cfRule type="duplicateValues" dxfId="2" priority="1"/>
    <cfRule type="duplicateValues" dxfId="1" priority="2"/>
  </conditionalFormatting>
  <conditionalFormatting sqref="A2:A11">
    <cfRule type="duplicateValues" dxfId="0" priority="8"/>
  </conditionalFormatting>
  <hyperlinks>
    <hyperlink ref="K2" r:id="rId1" xr:uid="{E35941EF-36D6-4476-B8EE-4213BDAE7AFF}"/>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고려대</vt:lpstr>
      <vt:lpstr>경희대</vt:lpstr>
      <vt:lpstr>KIST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성진규</dc:creator>
  <cp:lastModifiedBy>KSE</cp:lastModifiedBy>
  <dcterms:created xsi:type="dcterms:W3CDTF">2021-08-24T08:30:20Z</dcterms:created>
  <dcterms:modified xsi:type="dcterms:W3CDTF">2022-05-26T06:29:36Z</dcterms:modified>
</cp:coreProperties>
</file>